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95" tabRatio="9" activeTab="0"/>
  </bookViews>
  <sheets>
    <sheet name="Peldbaseina aprīkojums" sheetId="1" r:id="rId1"/>
  </sheets>
  <definedNames/>
  <calcPr fullCalcOnLoad="1"/>
</workbook>
</file>

<file path=xl/sharedStrings.xml><?xml version="1.0" encoding="utf-8"?>
<sst xmlns="http://schemas.openxmlformats.org/spreadsheetml/2006/main" count="81" uniqueCount="60">
  <si>
    <t>Nosaukums</t>
  </si>
  <si>
    <t>m²</t>
  </si>
  <si>
    <t>PVC ieklāšanas  palīgmateriāli</t>
  </si>
  <si>
    <t>kompl.</t>
  </si>
  <si>
    <t>Blīvējošie materiāli</t>
  </si>
  <si>
    <t>gab</t>
  </si>
  <si>
    <t>m</t>
  </si>
  <si>
    <t>Plēves stiprinājuma profili</t>
  </si>
  <si>
    <t>t.m</t>
  </si>
  <si>
    <t xml:space="preserve">Ķīmiski šķidrināts PVC šūvju hermētiķis </t>
  </si>
  <si>
    <t xml:space="preserve">gab </t>
  </si>
  <si>
    <t xml:space="preserve">Pārplūdes malas veco flīžu demontāža </t>
  </si>
  <si>
    <t xml:space="preserve">Vecā PVC  un to stiprinājumu demontāža un utilizēšana </t>
  </si>
  <si>
    <t>Akmens masas flīzes pārplūdes malai 300*300</t>
  </si>
  <si>
    <t xml:space="preserve">Grīdas un sienu virsmas sagatavošana plēves ieklāšanai </t>
  </si>
  <si>
    <t>Fasādes daļu atjaunošana, flanču apstrāde</t>
  </si>
  <si>
    <t>Pārplūdes restīšu nomaiņa. Paralēlās (baltas)</t>
  </si>
  <si>
    <t>PVC ieklāšana</t>
  </si>
  <si>
    <t>Pārplūdes cauruļu pārbetonēšana pārplūdes kanālā</t>
  </si>
  <si>
    <t xml:space="preserve">PVC joslu ieklāšana </t>
  </si>
  <si>
    <t xml:space="preserve">Pakāpienu malas baseina vannā veco flīžu demontāža </t>
  </si>
  <si>
    <t>Flīzes pakāpienu malai (flīžu tonis un izmēri pieskaņots esošajām 240*120 mm)</t>
  </si>
  <si>
    <t xml:space="preserve">Pārplūdes renes sagatavošana divkomponenta poksīdu iestrādei </t>
  </si>
  <si>
    <t>Vienības izmaksas</t>
  </si>
  <si>
    <t>Kopā uz visu apjomu</t>
  </si>
  <si>
    <t>laika
norma
(c/h)</t>
  </si>
  <si>
    <t>darba samaksas likme (EUR/h)</t>
  </si>
  <si>
    <t>darba
alga
(EUR)</t>
  </si>
  <si>
    <t>būvizstrādājumi
(EUR)</t>
  </si>
  <si>
    <t>mehānismi
(EUR)</t>
  </si>
  <si>
    <t>kopā
(EUR)</t>
  </si>
  <si>
    <t>darbietilpība
(c/h)</t>
  </si>
  <si>
    <t>summa
(EUR)</t>
  </si>
  <si>
    <t>Darbu tāme</t>
  </si>
  <si>
    <t>Objekta nosaukums</t>
  </si>
  <si>
    <t>Ķīpsalas peldbaseins, Ķīpsalas iela 5, Rīga</t>
  </si>
  <si>
    <t>Nr.p.k.</t>
  </si>
  <si>
    <t>Pakāpienu  malas izlīdzināšana, apstrāde ar divkomponento hidroizolāciju, flīzēšana, šūvju aizdare</t>
  </si>
  <si>
    <r>
      <t>m</t>
    </r>
    <r>
      <rPr>
        <vertAlign val="superscript"/>
        <sz val="10"/>
        <rFont val="Times"/>
        <family val="1"/>
      </rPr>
      <t>2</t>
    </r>
  </si>
  <si>
    <t>Virsizdevumi ____%</t>
  </si>
  <si>
    <t>Peļņa ___%</t>
  </si>
  <si>
    <t>PVN 21%</t>
  </si>
  <si>
    <t>Sastādīja</t>
  </si>
  <si>
    <t>Daudzums</t>
  </si>
  <si>
    <t>Mērvienība</t>
  </si>
  <si>
    <t>Pavisam kopā</t>
  </si>
  <si>
    <t>Tiešās izmaksas kopā, t.sk. darba devēja sociālais nodoklis ___%</t>
  </si>
  <si>
    <t>Kopā (bez PVN)</t>
  </si>
  <si>
    <t>Tāme sastādīta 2018.gada ____. _____________</t>
  </si>
  <si>
    <t>Pārplūdes malas izlīdzināšana, apstrāde ar divkomponento hidroizolāciju, flīzēšana, šūvju aizdare</t>
  </si>
  <si>
    <t>Pārplūdes renes apstrāde ar divkomponentu epoksīdu (tumšā tonī) un PVC restīšu atdures maliņu (leņķīšu) iestrādi (baltas)</t>
  </si>
  <si>
    <t>Savienojumu veidošana galos plēve-flīzes, apstrāde ar divkomponento hidroizolāciju, flīzēšana šuvju aizdare (flīžu tonis un izmēri pieskaņots esošajām 240*120 mm).</t>
  </si>
  <si>
    <r>
      <t>PVC ieklājs, ponivinilhlorīds gaiši zils, kas atbilst šādām prasībām: Eiropas Savienības standartam EN 15836 vai ekvivalents; pastiprināta nomināla biezuma membrāna, kas ir vienādas vai lielākas par 1,5 mm; ūdens absorbcija ≤ 1% masas EN ISO 62 1. metode vai ekvivalents; stiepes izturība ≥ 1,1 KN / 50 mm EN 12311-2 A vai ekvivalents; pagarinājums pārtraukumā 18 ± 3% EN 12311 vai ekvivalents; saplīšanas pretestība ≥ 180 N  EN 12310 vai ekvivalents; izmēri stabilitāte ≤ 0,5% EN 1107 vai ekvvalents, ūdensnecaurlaidība &lt;1 x 10</t>
    </r>
    <r>
      <rPr>
        <vertAlign val="superscript"/>
        <sz val="10"/>
        <rFont val="Times"/>
        <family val="1"/>
      </rPr>
      <t xml:space="preserve"> -3 </t>
    </r>
    <r>
      <rPr>
        <sz val="10"/>
        <rFont val="Times"/>
        <family val="1"/>
      </rPr>
      <t>l / m</t>
    </r>
    <r>
      <rPr>
        <vertAlign val="superscript"/>
        <sz val="10"/>
        <rFont val="Times"/>
        <family val="1"/>
      </rPr>
      <t>2</t>
    </r>
    <r>
      <rPr>
        <sz val="10"/>
        <rFont val="Times"/>
        <family val="1"/>
      </rPr>
      <t xml:space="preserve"> Diena saskaņā ar  EN 16582-1 vai ekvivalents; locītavas izturība ≥ 80 N / 50 mm EN 12316 vai ekvivalents, hlora izturība vērtējums ≥ 3 EN 15836 vai ekvivalents, izturība pret krāsošanas līdzekļiem vērtējums ≥ 4 EN 15836 vai ekvivalents; izturība pret mākslīgais novecojums 19 GJ / m2 (6000 stundas) ≥ 4 saskaņā ar EN 20105 - A02 EN ISO 4892 vai ekvivalents
</t>
    </r>
  </si>
  <si>
    <t xml:space="preserve">Ponivinilhlorīda joslas peldēšanai celiņu marķējuma līnijas, melnas, 25cm platas, kas atbilst šādām prasībām: Eiropas Savienības standartam EN 15836 vai ekvivalents; pastiprināta nomināla biezuma membrāna, kas ir vienādas vai lielākas par 1,5 mm; ūdens absorbcija ≤ 1% masas EN ISO 62 1. metode vai ekvivalents; stiepes izturība ≥ 1,1 KN / 50 mm EN 12311-2 A vai ekvivalents; pagarinājums pārtraukumā 18 ± 3% EN 12311 vai ekvivalents; saplīšanas pretestība ≥ 180 N  EN 12310 vai ekvivalents; izmēri stabilitāte ≤ 0,5% EN 1107 vai ekvvalents, ūdensnecaurlaidība &lt;1 x 10 -3 l / m2 Diena saskaņā ar  EN 16582-1 vai ekvivalents; locītavas izturība ≥ 80 N / 50 mm EN 12316 vai ekvivalents, hlora izturība vērtējums ≥ 3 EN 15836 vai ekvivalents, izturība pret krāsošanas līdzekļiem vērtējums ≥ 4 EN 15836 vai ekvivalents; izturība pret mākslīgais novecojums 19 GJ / m2 (6000 stundas) ≥ 4 saskaņā ar EN 20105 - A02 EN ISO 4892 vai ekvivalents
</t>
  </si>
  <si>
    <t xml:space="preserve">Jauni flanči no nerūsējošā tērauda AISI 316 vai ekvivalents </t>
  </si>
  <si>
    <t>Jaunu enkuru čaulas iestrāde grīdā (ieskaitot materiālus) AISI316 vai ekvivalents</t>
  </si>
  <si>
    <t>Jaunu pludiņu līniju stiprinājumu iestrāde pārplūdes malā (ar čaulām, ieskaitot materiālus) AISI316 vai ekvivalents</t>
  </si>
  <si>
    <t xml:space="preserve"> Atklātam konkursam „Peldbaseina vannas PVC ieklāja nomaiņa SIA "ĶĪPSALAS PELDBASEINS" vajadzībām” (ID Nr.: RTU 2018/25)</t>
  </si>
  <si>
    <t>Materiāla nosaukums*</t>
  </si>
  <si>
    <t>* Kopā ar piedāvājumu pretendentam jānorāda saite uz ražotāja tīmekļvietni vai jāpievieno ražotāja dokumenti no kuriem Pasūtītājs var gūt nepārprotamu pārliecību par materiālu (parametru) atbilstību Darbu tāmē noteiktajām prasībām.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</si>
</sst>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#,##0.00\ [$€-81D];[Red]\-#,##0.00\ [$€-81D]"/>
    <numFmt numFmtId="180" formatCode="&quot;Ls 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"/>
      <family val="1"/>
    </font>
    <font>
      <b/>
      <sz val="10"/>
      <name val="Times"/>
      <family val="1"/>
    </font>
    <font>
      <sz val="10"/>
      <name val="Times New Roman"/>
      <family val="1"/>
    </font>
    <font>
      <vertAlign val="superscript"/>
      <sz val="10"/>
      <name val="Times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5"/>
      <name val="Arial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>
        <color indexed="63"/>
      </bottom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33" borderId="10" xfId="0" applyNumberFormat="1" applyFont="1" applyFill="1" applyBorder="1" applyAlignment="1">
      <alignment vertical="top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0" xfId="0" applyNumberFormat="1" applyFont="1" applyFill="1" applyAlignment="1">
      <alignment horizontal="left" vertical="center" wrapText="1"/>
    </xf>
    <xf numFmtId="0" fontId="4" fillId="0" borderId="0" xfId="57" applyFont="1" applyFill="1">
      <alignment/>
      <protection/>
    </xf>
    <xf numFmtId="0" fontId="4" fillId="0" borderId="11" xfId="57" applyFont="1" applyFill="1" applyBorder="1">
      <alignment/>
      <protection/>
    </xf>
    <xf numFmtId="0" fontId="4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8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top" wrapText="1"/>
    </xf>
    <xf numFmtId="0" fontId="3" fillId="33" borderId="0" xfId="0" applyNumberFormat="1" applyFont="1" applyFill="1" applyAlignment="1">
      <alignment horizontal="left" vertical="center" wrapText="1"/>
    </xf>
    <xf numFmtId="0" fontId="5" fillId="0" borderId="10" xfId="0" applyFont="1" applyBorder="1" applyAlignment="1">
      <alignment horizontal="center" vertical="top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right" vertical="center" wrapText="1"/>
    </xf>
    <xf numFmtId="0" fontId="2" fillId="33" borderId="12" xfId="0" applyNumberFormat="1" applyFont="1" applyFill="1" applyBorder="1" applyAlignment="1">
      <alignment horizontal="right" vertical="center" wrapText="1"/>
    </xf>
    <xf numFmtId="0" fontId="2" fillId="33" borderId="13" xfId="0" applyNumberFormat="1" applyFont="1" applyFill="1" applyBorder="1" applyAlignment="1">
      <alignment horizontal="right" wrapText="1"/>
    </xf>
    <xf numFmtId="0" fontId="6" fillId="33" borderId="0" xfId="0" applyNumberFormat="1" applyFont="1" applyFill="1" applyAlignment="1">
      <alignment horizontal="right" wrapText="1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27" fillId="33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CC"/>
      <rgbColor rgb="00FF99CC"/>
      <rgbColor rgb="00CC99FF"/>
      <rgbColor rgb="00FFCC99"/>
      <rgbColor rgb="003366FF"/>
      <rgbColor rgb="0066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I11" sqref="I11"/>
    </sheetView>
  </sheetViews>
  <sheetFormatPr defaultColWidth="8.8515625" defaultRowHeight="12.75"/>
  <cols>
    <col min="1" max="1" width="5.57421875" style="0" customWidth="1"/>
    <col min="2" max="2" width="38.7109375" style="0" customWidth="1"/>
    <col min="3" max="3" width="11.28125" style="0" customWidth="1"/>
    <col min="4" max="4" width="9.7109375" style="0" customWidth="1"/>
    <col min="5" max="8" width="8.8515625" style="0" customWidth="1"/>
    <col min="9" max="9" width="14.00390625" style="0" customWidth="1"/>
    <col min="10" max="10" width="9.57421875" style="0" customWidth="1"/>
    <col min="11" max="11" width="8.8515625" style="0" customWidth="1"/>
    <col min="12" max="12" width="11.28125" style="0" customWidth="1"/>
    <col min="13" max="13" width="8.8515625" style="0" customWidth="1"/>
    <col min="14" max="14" width="14.140625" style="0" customWidth="1"/>
    <col min="15" max="15" width="9.57421875" style="0" customWidth="1"/>
  </cols>
  <sheetData>
    <row r="1" spans="1:16" ht="1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5" ht="29.25" customHeight="1">
      <c r="A2" s="37" t="s">
        <v>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4.25" customHeight="1">
      <c r="A3" s="24" t="s">
        <v>57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9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7" ht="13.5" customHeight="1">
      <c r="A5" s="3"/>
      <c r="B5" s="2" t="s">
        <v>34</v>
      </c>
      <c r="C5" s="2"/>
      <c r="D5" s="26" t="s">
        <v>35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9" customHeight="1">
      <c r="A6" s="1"/>
      <c r="B6" s="1"/>
      <c r="C6" s="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6" ht="12.75" customHeight="1">
      <c r="A7" s="27" t="s">
        <v>36</v>
      </c>
      <c r="B7" s="27" t="s">
        <v>0</v>
      </c>
      <c r="C7" s="29" t="s">
        <v>58</v>
      </c>
      <c r="D7" s="27" t="s">
        <v>44</v>
      </c>
      <c r="E7" s="27" t="s">
        <v>43</v>
      </c>
      <c r="F7" s="28" t="s">
        <v>23</v>
      </c>
      <c r="G7" s="28"/>
      <c r="H7" s="28"/>
      <c r="I7" s="28"/>
      <c r="J7" s="28"/>
      <c r="K7" s="28"/>
      <c r="L7" s="28" t="s">
        <v>24</v>
      </c>
      <c r="M7" s="28"/>
      <c r="N7" s="28"/>
      <c r="O7" s="28"/>
      <c r="P7" s="28"/>
    </row>
    <row r="8" spans="1:16" ht="52.5" customHeight="1">
      <c r="A8" s="27"/>
      <c r="B8" s="27"/>
      <c r="C8" s="29"/>
      <c r="D8" s="27"/>
      <c r="E8" s="27"/>
      <c r="F8" s="17" t="s">
        <v>25</v>
      </c>
      <c r="G8" s="17" t="s">
        <v>26</v>
      </c>
      <c r="H8" s="17" t="s">
        <v>27</v>
      </c>
      <c r="I8" s="17" t="s">
        <v>28</v>
      </c>
      <c r="J8" s="17" t="s">
        <v>29</v>
      </c>
      <c r="K8" s="17" t="s">
        <v>30</v>
      </c>
      <c r="L8" s="17" t="s">
        <v>31</v>
      </c>
      <c r="M8" s="17" t="s">
        <v>27</v>
      </c>
      <c r="N8" s="17" t="s">
        <v>28</v>
      </c>
      <c r="O8" s="17" t="s">
        <v>29</v>
      </c>
      <c r="P8" s="17" t="s">
        <v>32</v>
      </c>
    </row>
    <row r="9" spans="1:16" ht="11.25" customHeight="1">
      <c r="A9" s="5">
        <v>1</v>
      </c>
      <c r="B9" s="5">
        <v>2</v>
      </c>
      <c r="C9" s="5">
        <v>3</v>
      </c>
      <c r="D9" s="5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29.25" customHeight="1">
      <c r="A10" s="5">
        <v>1</v>
      </c>
      <c r="B10" s="18" t="s">
        <v>12</v>
      </c>
      <c r="C10" s="18"/>
      <c r="D10" s="15" t="s">
        <v>3</v>
      </c>
      <c r="E10" s="19">
        <v>1342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251.25" customHeight="1">
      <c r="A11" s="13">
        <v>2</v>
      </c>
      <c r="B11" s="20" t="s">
        <v>52</v>
      </c>
      <c r="C11" s="20"/>
      <c r="D11" s="15" t="s">
        <v>1</v>
      </c>
      <c r="E11" s="19">
        <v>1543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>
      <c r="A12" s="14">
        <v>3</v>
      </c>
      <c r="B12" s="18" t="s">
        <v>7</v>
      </c>
      <c r="C12" s="18"/>
      <c r="D12" s="15" t="s">
        <v>8</v>
      </c>
      <c r="E12" s="15">
        <v>300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15">
        <v>4</v>
      </c>
      <c r="B13" s="18" t="s">
        <v>9</v>
      </c>
      <c r="C13" s="18"/>
      <c r="D13" s="15" t="s">
        <v>10</v>
      </c>
      <c r="E13" s="15">
        <v>14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 customHeight="1">
      <c r="A14" s="15">
        <v>5</v>
      </c>
      <c r="B14" s="18" t="s">
        <v>2</v>
      </c>
      <c r="C14" s="18"/>
      <c r="D14" s="15" t="s">
        <v>1</v>
      </c>
      <c r="E14" s="19">
        <f>E11</f>
        <v>1543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2" customHeight="1">
      <c r="A15" s="15">
        <v>6</v>
      </c>
      <c r="B15" s="18" t="s">
        <v>17</v>
      </c>
      <c r="C15" s="18"/>
      <c r="D15" s="15" t="s">
        <v>1</v>
      </c>
      <c r="E15" s="19">
        <v>1342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74.5" customHeight="1">
      <c r="A16" s="5">
        <v>7</v>
      </c>
      <c r="B16" s="21" t="s">
        <v>53</v>
      </c>
      <c r="C16" s="21"/>
      <c r="D16" s="15" t="s">
        <v>1</v>
      </c>
      <c r="E16" s="19">
        <v>115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6.5" customHeight="1">
      <c r="A17" s="15">
        <v>8</v>
      </c>
      <c r="B17" s="18" t="s">
        <v>19</v>
      </c>
      <c r="C17" s="18"/>
      <c r="D17" s="15" t="s">
        <v>1</v>
      </c>
      <c r="E17" s="19">
        <v>115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2.75" customHeight="1">
      <c r="A18" s="15">
        <v>9</v>
      </c>
      <c r="B18" s="18" t="s">
        <v>4</v>
      </c>
      <c r="C18" s="18"/>
      <c r="D18" s="15" t="s">
        <v>3</v>
      </c>
      <c r="E18" s="19">
        <v>78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8.75" customHeight="1">
      <c r="A19" s="15">
        <v>10</v>
      </c>
      <c r="B19" s="18" t="s">
        <v>15</v>
      </c>
      <c r="C19" s="18"/>
      <c r="D19" s="15" t="s">
        <v>3</v>
      </c>
      <c r="E19" s="19">
        <v>38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4.75" customHeight="1">
      <c r="A20" s="15">
        <v>11</v>
      </c>
      <c r="B20" s="18" t="s">
        <v>54</v>
      </c>
      <c r="C20" s="18"/>
      <c r="D20" s="15" t="s">
        <v>3</v>
      </c>
      <c r="E20" s="19">
        <v>78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0.25" customHeight="1">
      <c r="A21" s="15">
        <v>12</v>
      </c>
      <c r="B21" s="18" t="s">
        <v>11</v>
      </c>
      <c r="C21" s="18"/>
      <c r="D21" s="15" t="s">
        <v>8</v>
      </c>
      <c r="E21" s="19">
        <v>100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36" customHeight="1">
      <c r="A22" s="15">
        <v>13</v>
      </c>
      <c r="B22" s="18" t="s">
        <v>49</v>
      </c>
      <c r="C22" s="18"/>
      <c r="D22" s="15" t="s">
        <v>8</v>
      </c>
      <c r="E22" s="19">
        <v>100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27.75" customHeight="1">
      <c r="A23" s="15">
        <v>14</v>
      </c>
      <c r="B23" s="18" t="s">
        <v>13</v>
      </c>
      <c r="C23" s="18"/>
      <c r="D23" s="15" t="s">
        <v>8</v>
      </c>
      <c r="E23" s="19">
        <v>110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26.25" customHeight="1">
      <c r="A24" s="15">
        <v>15</v>
      </c>
      <c r="B24" s="18" t="s">
        <v>20</v>
      </c>
      <c r="C24" s="18"/>
      <c r="D24" s="15" t="s">
        <v>8</v>
      </c>
      <c r="E24" s="19">
        <v>42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42.75" customHeight="1">
      <c r="A25" s="15">
        <v>16</v>
      </c>
      <c r="B25" s="18" t="s">
        <v>37</v>
      </c>
      <c r="C25" s="18"/>
      <c r="D25" s="15" t="s">
        <v>8</v>
      </c>
      <c r="E25" s="19">
        <v>42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42" customHeight="1">
      <c r="A26" s="15">
        <v>17</v>
      </c>
      <c r="B26" s="18" t="s">
        <v>21</v>
      </c>
      <c r="C26" s="18"/>
      <c r="D26" s="15" t="s">
        <v>8</v>
      </c>
      <c r="E26" s="19">
        <v>48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27.75" customHeight="1">
      <c r="A27" s="15">
        <v>18</v>
      </c>
      <c r="B27" s="18" t="s">
        <v>55</v>
      </c>
      <c r="C27" s="18"/>
      <c r="D27" s="15" t="s">
        <v>5</v>
      </c>
      <c r="E27" s="19">
        <v>8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42" customHeight="1">
      <c r="A28" s="16">
        <v>19</v>
      </c>
      <c r="B28" s="18" t="s">
        <v>56</v>
      </c>
      <c r="C28" s="18"/>
      <c r="D28" s="15" t="s">
        <v>5</v>
      </c>
      <c r="E28" s="19">
        <v>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8.5" customHeight="1">
      <c r="A29" s="16">
        <v>20</v>
      </c>
      <c r="B29" s="18" t="s">
        <v>22</v>
      </c>
      <c r="C29" s="18"/>
      <c r="D29" s="15" t="s">
        <v>8</v>
      </c>
      <c r="E29" s="19">
        <v>110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38.25">
      <c r="A30" s="15">
        <v>21</v>
      </c>
      <c r="B30" s="18" t="s">
        <v>50</v>
      </c>
      <c r="C30" s="18"/>
      <c r="D30" s="15" t="s">
        <v>8</v>
      </c>
      <c r="E30" s="19">
        <v>110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25.5" customHeight="1">
      <c r="A31" s="15">
        <v>22</v>
      </c>
      <c r="B31" s="18" t="s">
        <v>18</v>
      </c>
      <c r="C31" s="18"/>
      <c r="D31" s="15" t="s">
        <v>5</v>
      </c>
      <c r="E31" s="19">
        <v>18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51">
      <c r="A32" s="16">
        <v>23</v>
      </c>
      <c r="B32" s="18" t="s">
        <v>51</v>
      </c>
      <c r="C32" s="18"/>
      <c r="D32" s="15" t="s">
        <v>38</v>
      </c>
      <c r="E32" s="19">
        <v>10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24" customHeight="1">
      <c r="A33" s="15">
        <v>24</v>
      </c>
      <c r="B33" s="18" t="s">
        <v>14</v>
      </c>
      <c r="C33" s="18"/>
      <c r="D33" s="15" t="s">
        <v>38</v>
      </c>
      <c r="E33" s="19">
        <v>1300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27.75" customHeight="1">
      <c r="A34" s="15">
        <v>25</v>
      </c>
      <c r="B34" s="18" t="s">
        <v>16</v>
      </c>
      <c r="C34" s="18"/>
      <c r="D34" s="15" t="s">
        <v>6</v>
      </c>
      <c r="E34" s="19">
        <v>102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33" t="s">
        <v>46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8"/>
      <c r="N35" s="8"/>
      <c r="O35" s="8"/>
      <c r="P35" s="8"/>
    </row>
    <row r="36" spans="1:16" ht="12.75">
      <c r="A36" s="34" t="s">
        <v>39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5"/>
      <c r="N36" s="35"/>
      <c r="O36" s="35"/>
      <c r="P36" s="35"/>
    </row>
    <row r="37" spans="1:16" ht="12.75">
      <c r="A37" s="36" t="s">
        <v>40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0"/>
      <c r="N37" s="30"/>
      <c r="O37" s="30"/>
      <c r="P37" s="30"/>
    </row>
    <row r="38" spans="1:16" ht="16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31" t="s">
        <v>47</v>
      </c>
      <c r="L38" s="32"/>
      <c r="M38" s="30"/>
      <c r="N38" s="30"/>
      <c r="O38" s="30"/>
      <c r="P38" s="30"/>
    </row>
    <row r="39" spans="1:16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9"/>
      <c r="L39" s="9" t="s">
        <v>41</v>
      </c>
      <c r="M39" s="30"/>
      <c r="N39" s="30"/>
      <c r="O39" s="30"/>
      <c r="P39" s="30"/>
    </row>
    <row r="40" spans="1:16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31" t="s">
        <v>45</v>
      </c>
      <c r="L40" s="32"/>
      <c r="M40" s="30"/>
      <c r="N40" s="30"/>
      <c r="O40" s="30"/>
      <c r="P40" s="30"/>
    </row>
    <row r="42" spans="1:12" ht="25.5" customHeight="1">
      <c r="A42" s="22" t="s">
        <v>59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4" spans="2:4" ht="12.75">
      <c r="B44" s="11" t="s">
        <v>42</v>
      </c>
      <c r="C44" s="11"/>
      <c r="D44" s="12"/>
    </row>
    <row r="45" spans="2:3" ht="12.75">
      <c r="B45" s="4" t="s">
        <v>48</v>
      </c>
      <c r="C45" s="4"/>
    </row>
  </sheetData>
  <sheetProtection selectLockedCells="1" selectUnlockedCells="1"/>
  <mergeCells count="24">
    <mergeCell ref="M39:P39"/>
    <mergeCell ref="K40:L40"/>
    <mergeCell ref="M40:P40"/>
    <mergeCell ref="A35:L35"/>
    <mergeCell ref="A36:L36"/>
    <mergeCell ref="M36:P36"/>
    <mergeCell ref="A37:L37"/>
    <mergeCell ref="M37:P37"/>
    <mergeCell ref="D7:D8"/>
    <mergeCell ref="E7:E8"/>
    <mergeCell ref="F7:K7"/>
    <mergeCell ref="L7:P7"/>
    <mergeCell ref="C7:C8"/>
    <mergeCell ref="M38:P38"/>
    <mergeCell ref="K38:L38"/>
    <mergeCell ref="A42:L42"/>
    <mergeCell ref="A1:P1"/>
    <mergeCell ref="A3:O3"/>
    <mergeCell ref="A4:O4"/>
    <mergeCell ref="A2:O2"/>
    <mergeCell ref="D6:Q6"/>
    <mergeCell ref="D5:Q5"/>
    <mergeCell ref="A7:A8"/>
    <mergeCell ref="B7:B8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Martiņš</dc:creator>
  <cp:keywords/>
  <dc:description/>
  <cp:lastModifiedBy>Žanna Levina</cp:lastModifiedBy>
  <cp:lastPrinted>2018-03-02T09:24:35Z</cp:lastPrinted>
  <dcterms:created xsi:type="dcterms:W3CDTF">2018-01-16T09:38:11Z</dcterms:created>
  <dcterms:modified xsi:type="dcterms:W3CDTF">2018-03-02T09:30:22Z</dcterms:modified>
  <cp:category/>
  <cp:version/>
  <cp:contentType/>
  <cp:contentStatus/>
</cp:coreProperties>
</file>