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Koptāme" sheetId="1" state="visible" r:id="rId2"/>
    <sheet name="Kopsavilkums" sheetId="2" state="visible" r:id="rId3"/>
    <sheet name="2-10 " sheetId="3" state="visible" r:id="rId4"/>
  </sheets>
  <definedNames>
    <definedName function="false" hidden="false" localSheetId="2" name="_xlnm.Print_Area" vbProcedure="false">'2-10 '!$A$1:$P$26</definedName>
    <definedName function="false" hidden="false" localSheetId="2" name="_xlnm.Print_Titles" vbProcedure="false">'2-10 '!$13:$13</definedName>
    <definedName function="false" hidden="false" localSheetId="1" name="_xlnm.Print_Area" vbProcedure="false">Kopsavilkums!$A$1:$H$28</definedName>
    <definedName function="false" hidden="false" localSheetId="1" name="_xlnm.Print_Titles" vbProcedure="false">Kopsavilkums!$18:$18</definedName>
    <definedName function="false" hidden="false" name="A" vbProcedure="false">['file://tame2/c/tames&amp;tames/formati/kop-tamem-35.xls']'2'!$a$1</definedName>
    <definedName function="false" hidden="false" name="AKZ_Angebot" vbProcedure="false">#ref!</definedName>
    <definedName function="false" hidden="false" name="AKZ_Auftrag" vbProcedure="false">#ref!</definedName>
    <definedName function="false" hidden="false" name="Ang._Datum" vbProcedure="false">#ref!</definedName>
    <definedName function="false" hidden="false" name="Auftr._Datum" vbProcedure="false">#ref!</definedName>
    <definedName function="false" hidden="false" name="Bearbeiter" vbProcedure="false">#ref!</definedName>
    <definedName function="false" hidden="false" name="Cent_Stacija" vbProcedure="false">#ref!</definedName>
    <definedName function="false" hidden="false" name="Excel_BuiltIn_Print_Titles_1_1" vbProcedure="false">#ref!</definedName>
    <definedName function="false" hidden="false" name="Excel_BuiltIn_Print_Titles_2_1" vbProcedure="false">#ref!</definedName>
    <definedName function="false" hidden="false" name="Excel_BuiltIn_Print_Titles_3_1" vbProcedure="false">#ref!</definedName>
    <definedName function="false" hidden="false" name="Excel_BuiltIn_Print_Titles_4_1" vbProcedure="false">#ref!</definedName>
    <definedName function="false" hidden="false" name="Excel_BuiltIn__FilterDatabase_1" vbProcedure="false">#ref!</definedName>
    <definedName function="false" hidden="false" name="Faktorgruppe1" vbProcedure="false">#ref!</definedName>
    <definedName function="false" hidden="false" name="Faktorgruppe2" vbProcedure="false">#ref!</definedName>
    <definedName function="false" hidden="false" name="Faktorgruppe3" vbProcedure="false">#ref!</definedName>
    <definedName function="false" hidden="false" name="Faktorgruppe4" vbProcedure="false">#ref!</definedName>
    <definedName function="false" hidden="false" name="Faktorgruppe5" vbProcedure="false">#ref!</definedName>
    <definedName function="false" hidden="false" name="Faktorgruppe6" vbProcedure="false">#ref!</definedName>
    <definedName function="false" hidden="false" name="Faktorgruppe7" vbProcedure="false">#ref!</definedName>
    <definedName function="false" hidden="false" name="Faktorgruppe8" vbProcedure="false">#ref!</definedName>
    <definedName function="false" hidden="false" name="Faktorgruppe9" vbProcedure="false">#ref!</definedName>
    <definedName function="false" hidden="false" name="Faktorwerte" vbProcedure="false">#ref!</definedName>
    <definedName function="false" hidden="false" name="Faktorwerte_der_Faktorgruppen" vbProcedure="false">#ref!</definedName>
    <definedName function="false" hidden="false" name="Gruppenname1" vbProcedure="false">#ref!</definedName>
    <definedName function="false" hidden="false" name="Gruppenname2" vbProcedure="false">#ref!</definedName>
    <definedName function="false" hidden="false" name="Gruppenname3" vbProcedure="false">#ref!</definedName>
    <definedName function="false" hidden="false" name="Gruppenname4" vbProcedure="false">#ref!</definedName>
    <definedName function="false" hidden="false" name="Gruppenname5" vbProcedure="false">#ref!</definedName>
    <definedName function="false" hidden="false" name="Gruppenname6" vbProcedure="false">#ref!</definedName>
    <definedName function="false" hidden="false" name="Gruppenname7" vbProcedure="false">#ref!</definedName>
    <definedName function="false" hidden="false" name="Gruppenname8" vbProcedure="false">#ref!</definedName>
    <definedName function="false" hidden="false" name="Gruppenname9" vbProcedure="false">#ref!</definedName>
    <definedName function="false" hidden="false" name="lapa" vbProcedure="false">#ref!</definedName>
    <definedName function="false" hidden="false" name="Margin" vbProcedure="false">#ref!</definedName>
    <definedName function="false" hidden="false" name="P" vbProcedure="false">#ref!</definedName>
    <definedName function="false" hidden="false" name="pppp" vbProcedure="false">#ref!</definedName>
    <definedName function="false" hidden="false" name="PRINT_AREA_MI" vbProcedure="false">#n/a</definedName>
    <definedName function="false" hidden="false" name="Projektname" vbProcedure="false">#ref!</definedName>
    <definedName function="false" hidden="false" name="Titul" vbProcedure="false">#ref!</definedName>
    <definedName function="false" hidden="false" name="Währungsfaktor" vbProcedure="false">#ref!</definedName>
    <definedName function="false" hidden="false" name="_xlnm.Print_Area" vbProcedure="false">#n/a</definedName>
    <definedName function="false" hidden="false" localSheetId="1" name="_xlnm.Print_Area" vbProcedure="false">Kopsavilkums!$A$1:$H$28</definedName>
    <definedName function="false" hidden="false" localSheetId="1" name="_xlnm.Print_Area_0" vbProcedure="false">Kopsavilkums!$A$1:$H$28</definedName>
    <definedName function="false" hidden="false" localSheetId="1" name="_xlnm.Print_Titles" vbProcedure="false">Kopsavilkums!$18:$18</definedName>
    <definedName function="false" hidden="false" localSheetId="1" name="_xlnm.Print_Titles_0" vbProcedure="false">Kopsavilkums!$18:$18</definedName>
    <definedName function="false" hidden="false" localSheetId="2" name="pppp" vbProcedure="false">#ref!</definedName>
    <definedName function="false" hidden="false" localSheetId="2" name="_xlnm.Print_Area" vbProcedure="false">'2-10 '!$A$1:$P$26</definedName>
    <definedName function="false" hidden="false" localSheetId="2" name="_xlnm.Print_Area_0" vbProcedure="false">#ref!!$A$1:$P$21</definedName>
    <definedName function="false" hidden="false" localSheetId="2" name="_xlnm.Print_Titles" vbProcedure="false">'2-10 '!$13:$13</definedName>
    <definedName function="false" hidden="false" localSheetId="2" name="_xlnm.Print_Titles_0" vbProcedure="false">#ref!!$13:$13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<sst xmlns="http://schemas.openxmlformats.org/spreadsheetml/2006/main" count="132" uniqueCount="91">
  <si>
    <t>APSTIPRINU</t>
  </si>
  <si>
    <t>_________________________</t>
  </si>
  <si>
    <t>(pasūtītāja paraksts un tā atšifrējums)</t>
  </si>
  <si>
    <t>Z.v.</t>
  </si>
  <si>
    <t>_____.gada ____.________________</t>
  </si>
  <si>
    <t>Būvniecības koptāme</t>
  </si>
  <si>
    <t>Iespējamie izslēdzamie darbi</t>
  </si>
  <si>
    <t>Pasūtītājs: RĪGAS TEHNISKĀ UNITERSITĀTE</t>
  </si>
  <si>
    <t>Būves nosaukums: RTU LABORATORIJU KORPUSA BŪVNIECĪBA</t>
  </si>
  <si>
    <t>Būves adrese: Āzenes iela b/n, Rīga</t>
  </si>
  <si>
    <t>Pasūtījuma Nr. 01J02-K/156</t>
  </si>
  <si>
    <t>Tāme sastādīta 2014. gada _____</t>
  </si>
  <si>
    <t>Nr.p.k.</t>
  </si>
  <si>
    <t>Objekta nosaukums</t>
  </si>
  <si>
    <t>Objekta izmaksas (Euro)</t>
  </si>
  <si>
    <t>RTU LABORATORIJU KORPUSA BŪVNIECĪBA</t>
  </si>
  <si>
    <t>Kopā :</t>
  </si>
  <si>
    <t>PVN ( 21%):</t>
  </si>
  <si>
    <t>Pavisam būvniecības izmaksas:</t>
  </si>
  <si>
    <t>Sastādīja:_____________________________ /2014.gada _.________/</t>
  </si>
  <si>
    <t>(paraksts un tā atšifrējums, datums)</t>
  </si>
  <si>
    <t>Sertifikāta Nr.</t>
  </si>
  <si>
    <t>Pārbaudīja:_____________________________ /2014.gada _.________/</t>
  </si>
  <si>
    <t>Kopsavilkuma aprēķini pa darbu vai konstruktīvo elementu veidiem</t>
  </si>
  <si>
    <t>Iespējamie izslēdzamie darbi 3</t>
  </si>
  <si>
    <t>Objekta nosaukums: RTU LABORATORIJU KORPUSA BŪVNIECĪBA</t>
  </si>
  <si>
    <t>Objekta adrese: Āzenes iela b/n., Rīga</t>
  </si>
  <si>
    <t>Par kopējo summu, Euro</t>
  </si>
  <si>
    <t>Kopējā darbietilpība, c/h</t>
  </si>
  <si>
    <t>Kods, tāmes Nr.</t>
  </si>
  <si>
    <t>Darba veids vai konstruktīvā elementa nosaukums</t>
  </si>
  <si>
    <t>Tāmes izmaksas (Euro)</t>
  </si>
  <si>
    <t>Tai skaitā</t>
  </si>
  <si>
    <t>Darbietilpība (c/h)</t>
  </si>
  <si>
    <t>darba alga (Euro)</t>
  </si>
  <si>
    <t>materiāli  (Euro)</t>
  </si>
  <si>
    <t>mehānismi  (Euro)</t>
  </si>
  <si>
    <t>1</t>
  </si>
  <si>
    <t>2</t>
  </si>
  <si>
    <t>3</t>
  </si>
  <si>
    <t>4</t>
  </si>
  <si>
    <t>5</t>
  </si>
  <si>
    <t>6</t>
  </si>
  <si>
    <t>7</t>
  </si>
  <si>
    <t>8</t>
  </si>
  <si>
    <t>2-10</t>
  </si>
  <si>
    <t>Atgāzu sistēma telpā Nr.7</t>
  </si>
  <si>
    <t>Kopā 2:</t>
  </si>
  <si>
    <t>Kopā  1+2 :</t>
  </si>
  <si>
    <t>Virsizdevumi %</t>
  </si>
  <si>
    <t>t.sk. darba aizsardzība</t>
  </si>
  <si>
    <t>Peļņa %</t>
  </si>
  <si>
    <t>Darba devēja sociālais nodoklis 23,59%</t>
  </si>
  <si>
    <t>Pavisam kopā</t>
  </si>
  <si>
    <t>Lokālā tāme Nr. 2-10</t>
  </si>
  <si>
    <t>Iespējamie izslēdzamie darbi. Atgāzu sistēma telpā Nr.7</t>
  </si>
  <si>
    <t>(darba veids vai konstruktīvā elementa nosaukums)</t>
  </si>
  <si>
    <t>pielikums Nr. 8.1.</t>
  </si>
  <si>
    <t>Tāmes izmaksas</t>
  </si>
  <si>
    <t>euro</t>
  </si>
  <si>
    <t>Tāme sastādīta 2014. gada tirgus cenās, pamatojoties uz AVK daļas rasējumiem.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</si>
  <si>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</si>
  <si>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</si>
  <si>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</si>
  <si>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</si>
  <si>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</si>
  <si>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</si>
  <si>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(c/h).</t>
  </si>
  <si>
    <t>darba samaksas likme (Euro/h)</t>
  </si>
  <si>
    <t>materiāli (Euro)</t>
  </si>
  <si>
    <t>mehānismi (Euro)</t>
  </si>
  <si>
    <t>kopā (Euro)</t>
  </si>
  <si>
    <t>darbietilpība (c/h)</t>
  </si>
  <si>
    <t>summa (Euro)</t>
  </si>
  <si>
    <t>9</t>
  </si>
  <si>
    <t>10</t>
  </si>
  <si>
    <t>11</t>
  </si>
  <si>
    <t>12</t>
  </si>
  <si>
    <t>13</t>
  </si>
  <si>
    <t>14</t>
  </si>
  <si>
    <t>15</t>
  </si>
  <si>
    <t>16</t>
  </si>
  <si>
    <t>līg.cena</t>
  </si>
  <si>
    <r>
      <t xml:space="preserve">Atgāzu atsūkšanas komplektu, 400/50/3, 0,5Hp, (izejas flancis Ø 150mm), šļauka Eurogas-75 7.5m,  gumijas uzgalis BGT-75/140, sienas konsole Ecoargon/SM, ECOARG-1-75/7.5, FILCAR, montāža.  </t>
    </r>
    <r>
      <rPr>
        <rFont val="Times New Roman"/>
        <charset val="186"/>
        <family val="1"/>
        <color rgb="FFFF0000"/>
        <sz val="10"/>
      </rPr>
      <t xml:space="preserve"> </t>
    </r>
    <r>
      <rPr>
        <rFont val="Times New Roman"/>
        <charset val="204"/>
        <family val="1"/>
        <b val="true"/>
        <color rgb="FF7030A0"/>
        <sz val="10"/>
      </rPr>
      <t xml:space="preserve">Iespējamie izslēdzamie darbi</t>
    </r>
  </si>
  <si>
    <t>kompl.</t>
  </si>
  <si>
    <t>Vadības bloku, FILCAR, montāža</t>
  </si>
  <si>
    <t>Ventilātoru sienas stiprinājumu montāža</t>
  </si>
  <si>
    <t>Kopā:</t>
  </si>
  <si>
    <t>Materiālu, grunts apmaiņas un būvgružu transporta izdevumi</t>
  </si>
  <si>
    <t>Pārbaudīja:</t>
  </si>
  <si>
    <t>_____________________________ /2014.gada __.____________/</t>
  </si>
</sst>
</file>

<file path=xl/styles.xml><?xml version="1.0" encoding="utf-8"?>
<styleSheet xmlns="http://schemas.openxmlformats.org/spreadsheetml/2006/main">
  <numFmts count="9">
    <numFmt formatCode="GENERAL" numFmtId="164"/>
    <numFmt formatCode="#,##0.00" numFmtId="165"/>
    <numFmt formatCode="@" numFmtId="166"/>
    <numFmt formatCode="0" numFmtId="167"/>
    <numFmt formatCode="#,##0.00_ ;\-#,##0.00\ " numFmtId="168"/>
    <numFmt formatCode="0.00%" numFmtId="169"/>
    <numFmt formatCode="0.00" numFmtId="170"/>
    <numFmt formatCode="0%" numFmtId="171"/>
    <numFmt formatCode="_(* #,##0.00_);_(* \(#,##0.00\);_(* \-??_);_(@_)" numFmtId="172"/>
  </numFmts>
  <fonts count="23">
    <font>
      <name val="Arial"/>
      <charset val="186"/>
      <family val="2"/>
      <sz val="10"/>
    </font>
    <font>
      <name val="Arial"/>
      <charset val="186"/>
      <family val="0"/>
      <sz val="10"/>
    </font>
    <font>
      <name val="Arial"/>
      <charset val="186"/>
      <family val="0"/>
      <sz val="10"/>
    </font>
    <font>
      <name val="Arial"/>
      <charset val="186"/>
      <family val="0"/>
      <sz val="10"/>
    </font>
    <font>
      <name val="Times New Roman"/>
      <charset val="186"/>
      <family val="1"/>
      <sz val="10"/>
    </font>
    <font>
      <name val="Arial"/>
      <charset val="186"/>
      <family val="2"/>
      <sz val="9"/>
    </font>
    <font>
      <name val="Arial"/>
      <charset val="186"/>
      <family val="2"/>
      <sz val="10"/>
      <vertAlign val="superscript"/>
    </font>
    <font>
      <name val="Arial"/>
      <charset val="186"/>
      <family val="2"/>
      <b val="true"/>
      <sz val="14"/>
    </font>
    <font>
      <name val="Arial"/>
      <charset val="186"/>
      <family val="2"/>
      <sz val="11"/>
    </font>
    <font>
      <name val="Arial"/>
      <charset val="186"/>
      <family val="2"/>
      <b val="true"/>
      <sz val="11"/>
    </font>
    <font>
      <name val="Arial"/>
      <charset val="186"/>
      <family val="2"/>
      <b val="true"/>
      <sz val="10"/>
    </font>
    <font>
      <name val="Arial"/>
      <charset val="186"/>
      <family val="2"/>
      <b val="true"/>
      <sz val="8"/>
    </font>
    <font>
      <name val="Arial"/>
      <charset val="186"/>
      <family val="2"/>
      <sz val="8"/>
    </font>
    <font>
      <name val="Arial"/>
      <charset val="186"/>
      <family val="2"/>
      <color rgb="FF000000"/>
      <sz val="10"/>
    </font>
    <font>
      <name val="Arial"/>
      <charset val="186"/>
      <family val="2"/>
      <b val="true"/>
      <color rgb="FF000000"/>
      <sz val="10"/>
    </font>
    <font>
      <name val="Arial"/>
      <charset val="186"/>
      <family val="2"/>
      <sz val="14"/>
    </font>
    <font>
      <name val="Arial"/>
      <charset val="186"/>
      <family val="2"/>
      <b val="true"/>
      <color rgb="FFFF0000"/>
      <sz val="10"/>
    </font>
    <font>
      <name val="Arial"/>
      <charset val="186"/>
      <family val="2"/>
      <i val="true"/>
      <sz val="10"/>
    </font>
    <font>
      <name val="Arial"/>
      <charset val="186"/>
      <family val="2"/>
      <b val="true"/>
      <sz val="9"/>
    </font>
    <font>
      <name val="Times New Roman"/>
      <charset val="186"/>
      <family val="1"/>
      <color rgb="FFFF0000"/>
      <sz val="10"/>
    </font>
    <font>
      <name val="Times New Roman"/>
      <charset val="204"/>
      <family val="1"/>
      <b val="true"/>
      <color rgb="FF7030A0"/>
      <sz val="10"/>
    </font>
    <font>
      <name val="Arial"/>
      <charset val="186"/>
      <family val="2"/>
      <color rgb="FF000000"/>
      <sz val="11"/>
    </font>
    <font>
      <name val="Arial"/>
      <charset val="186"/>
      <family val="2"/>
      <color rgb="FFFFFFFF"/>
      <sz val="10"/>
    </font>
  </fonts>
  <fills count="2">
    <fill>
      <patternFill patternType="none"/>
    </fill>
    <fill>
      <patternFill patternType="gray125"/>
    </fill>
  </fills>
  <borders count="6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/>
      <top style="thick"/>
      <bottom/>
      <diagonal/>
    </border>
  </borders>
  <cellStyleXfs count="26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true" applyBorder="true" applyFont="true" applyProtection="true" borderId="0" fillId="0" fontId="0" numFmtId="172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71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1" numFmtId="164">
      <alignment horizontal="general" indent="0" shrinkToFit="false" textRotation="0" vertical="bottom" wrapText="false"/>
      <protection hidden="false" locked="true"/>
    </xf>
  </cellStyleXfs>
  <cellXfs count="11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center" wrapText="true"/>
      <protection hidden="false" locked="true"/>
    </xf>
    <xf applyAlignment="true" applyBorder="true" applyFont="true" applyProtection="false" borderId="2" fillId="0" fontId="8" numFmtId="165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0" fillId="0" fontId="11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2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13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4" fillId="0" fontId="9" numFmtId="164" xfId="0">
      <alignment horizontal="right" indent="1" shrinkToFit="false" textRotation="0" vertical="bottom" wrapText="false"/>
      <protection hidden="false" locked="true"/>
    </xf>
    <xf applyAlignment="true" applyBorder="true" applyFont="true" applyProtection="false" borderId="1" fillId="0" fontId="10" numFmtId="165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14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0">
      <alignment horizontal="right" indent="1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right" indent="1" shrinkToFit="false" textRotation="0" vertical="bottom" wrapText="false"/>
      <protection hidden="false" locked="true"/>
    </xf>
    <xf applyAlignment="true" applyBorder="true" applyFont="true" applyProtection="false" borderId="0" fillId="0" fontId="9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2" numFmtId="165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12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21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21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false" applyBorder="false" applyFont="true" applyProtection="false" borderId="0" fillId="0" fontId="1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10" numFmtId="166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2" fillId="0" fontId="10" numFmtId="166" xfId="22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10" numFmtId="166" xfId="22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23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7" xfId="23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23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8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23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8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5" xfId="0">
      <alignment horizontal="right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6" numFmtId="169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7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0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5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0" numFmtId="165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21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70" xfId="2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10" numFmtId="164" xfId="21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0" numFmtId="164" xfId="21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10" numFmtId="164" xfId="21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10" numFmtId="168" xfId="21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21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8" numFmtId="164" xfId="21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3" fillId="0" fontId="18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70" xfId="21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1" fillId="0" fontId="18" numFmtId="164" xfId="21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6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1" numFmtId="166" xfId="22">
      <alignment horizontal="center" indent="0" shrinkToFit="false" textRotation="0" vertical="center" wrapText="true"/>
      <protection hidden="false" locked="true"/>
    </xf>
    <xf applyAlignment="false" applyBorder="false" applyFont="true" applyProtection="false" borderId="0" fillId="0" fontId="5" numFmtId="164" xfId="21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70" xfId="24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2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4" xfId="2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70" xfId="25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70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65" xfId="22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2" numFmtId="171" xfId="25">
      <alignment horizontal="right" indent="0" shrinkToFit="false" textRotation="0" vertical="center" wrapText="false"/>
      <protection hidden="false" locked="true"/>
    </xf>
    <xf applyAlignment="true" applyBorder="true" applyFont="true" applyProtection="true" borderId="1" fillId="0" fontId="0" numFmtId="171" xfId="19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5" xfId="22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72" xfId="1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72" xfId="15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false"/>
      <protection hidden="false" locked="true"/>
    </xf>
  </cellXfs>
  <cellStyles count="12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Normal_2009-04-27 P" xfId="20"/>
    <cellStyle builtinId="54" customBuiltin="true" name="Excel Built-in Style 1" xfId="21"/>
    <cellStyle builtinId="54" customBuiltin="true" name="Excel Built-in Normal_2009-08-20_BKUS_20.korpuss_Tame_PASUT." xfId="22"/>
    <cellStyle builtinId="54" customBuiltin="true" name="Excel Built-in Normal_2009-29-07 Tame_Cesu cietums_DARBA VARIANTS" xfId="23"/>
    <cellStyle builtinId="54" customBuiltin="true" name="Excel Built-in Normal_2009-08-20_BKUS_20.korpuss_Tame_PASUT. 2" xfId="24"/>
    <cellStyle builtinId="54" customBuiltin="true" name="Excel Built-in Normal 2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41"/>
  <sheetViews>
    <sheetView colorId="64" defaultGridColor="true" rightToLeft="false" showFormulas="false" showGridLines="true" showOutlineSymbols="true" showRowColHeaders="true" showZeros="true" tabSelected="false" topLeftCell="A10" view="normal" windowProtection="false" workbookViewId="0" zoomScale="100" zoomScaleNormal="100" zoomScalePageLayoutView="100">
      <selection activeCell="E32" activeCellId="0" pane="topLeft" sqref="E32"/>
    </sheetView>
  </sheetViews>
  <sheetFormatPr defaultRowHeight="12.75"/>
  <cols>
    <col collapsed="false" hidden="false" max="1" min="1" style="1" width="10.2857142857143"/>
    <col collapsed="false" hidden="false" max="2" min="2" style="1" width="29.8622448979592"/>
    <col collapsed="false" hidden="false" max="3" min="3" style="1" width="26.1428571428571"/>
    <col collapsed="false" hidden="false" max="4" min="4" style="1" width="24"/>
    <col collapsed="false" hidden="false" max="256" min="5" style="1" width="9.14285714285714"/>
    <col collapsed="false" hidden="false" max="257" min="257" style="1" width="10.2857142857143"/>
    <col collapsed="false" hidden="false" max="258" min="258" style="1" width="29.8622448979592"/>
    <col collapsed="false" hidden="false" max="259" min="259" style="1" width="26.1428571428571"/>
    <col collapsed="false" hidden="false" max="260" min="260" style="1" width="24"/>
    <col collapsed="false" hidden="false" max="512" min="261" style="1" width="9.14285714285714"/>
    <col collapsed="false" hidden="false" max="513" min="513" style="1" width="10.2857142857143"/>
    <col collapsed="false" hidden="false" max="514" min="514" style="1" width="29.8622448979592"/>
    <col collapsed="false" hidden="false" max="515" min="515" style="1" width="26.1428571428571"/>
    <col collapsed="false" hidden="false" max="516" min="516" style="1" width="24"/>
    <col collapsed="false" hidden="false" max="768" min="517" style="1" width="9.14285714285714"/>
    <col collapsed="false" hidden="false" max="769" min="769" style="1" width="10.2857142857143"/>
    <col collapsed="false" hidden="false" max="770" min="770" style="1" width="29.8622448979592"/>
    <col collapsed="false" hidden="false" max="771" min="771" style="1" width="26.1428571428571"/>
    <col collapsed="false" hidden="false" max="772" min="772" style="1" width="24"/>
    <col collapsed="false" hidden="false" max="1025" min="773" style="1" width="9.14285714285714"/>
  </cols>
  <sheetData>
    <row collapsed="false" customFormat="false" customHeight="false" hidden="false" ht="12.75" outlineLevel="0" r="2">
      <c r="D2" s="2" t="s">
        <v>0</v>
      </c>
    </row>
    <row collapsed="false" customFormat="false" customHeight="false" hidden="false" ht="12.75" outlineLevel="0" r="4">
      <c r="D4" s="3" t="s">
        <v>1</v>
      </c>
    </row>
    <row collapsed="false" customFormat="false" customHeight="false" hidden="false" ht="15.75" outlineLevel="0" r="5">
      <c r="B5" s="4"/>
      <c r="C5" s="4"/>
      <c r="D5" s="5" t="s">
        <v>2</v>
      </c>
      <c r="E5" s="4"/>
    </row>
    <row collapsed="false" customFormat="false" customHeight="false" hidden="false" ht="12.75" outlineLevel="0" r="7">
      <c r="D7" s="2" t="s">
        <v>3</v>
      </c>
    </row>
    <row collapsed="false" customFormat="false" customHeight="false" hidden="false" ht="12.75" outlineLevel="0" r="9">
      <c r="D9" s="2" t="s">
        <v>4</v>
      </c>
    </row>
    <row collapsed="false" customFormat="false" customHeight="false" hidden="false" ht="18.75" outlineLevel="0" r="12">
      <c r="A12" s="6" t="s">
        <v>5</v>
      </c>
      <c r="B12" s="6"/>
      <c r="C12" s="6"/>
      <c r="D12" s="6"/>
    </row>
    <row collapsed="false" customFormat="false" customHeight="false" hidden="false" ht="18.75" outlineLevel="0" r="13">
      <c r="A13" s="6"/>
      <c r="B13" s="6"/>
      <c r="C13" s="6"/>
      <c r="D13" s="6"/>
    </row>
    <row collapsed="false" customFormat="false" customHeight="true" hidden="false" ht="15" outlineLevel="0" r="14">
      <c r="A14" s="6" t="s">
        <v>6</v>
      </c>
      <c r="B14" s="6"/>
      <c r="C14" s="6"/>
      <c r="D14" s="6"/>
    </row>
    <row collapsed="false" customFormat="false" customHeight="false" hidden="false" ht="15" outlineLevel="0" r="15">
      <c r="A15" s="7"/>
      <c r="B15" s="7"/>
      <c r="C15" s="7"/>
      <c r="D15" s="7"/>
    </row>
    <row collapsed="false" customFormat="false" customHeight="false" hidden="false" ht="15" outlineLevel="0" r="16">
      <c r="A16" s="8" t="s">
        <v>7</v>
      </c>
      <c r="B16" s="7"/>
      <c r="C16" s="7"/>
      <c r="D16" s="7"/>
    </row>
    <row collapsed="false" customFormat="false" customHeight="false" hidden="false" ht="15" outlineLevel="0" r="17">
      <c r="A17" s="8" t="s">
        <v>8</v>
      </c>
      <c r="B17" s="7"/>
      <c r="C17" s="7"/>
      <c r="D17" s="7"/>
    </row>
    <row collapsed="false" customFormat="false" customHeight="false" hidden="false" ht="15" outlineLevel="0" r="18">
      <c r="A18" s="8" t="s">
        <v>9</v>
      </c>
      <c r="B18" s="7"/>
      <c r="C18" s="7"/>
      <c r="D18" s="7"/>
    </row>
    <row collapsed="false" customFormat="false" customHeight="false" hidden="false" ht="15" outlineLevel="0" r="19">
      <c r="A19" s="8" t="s">
        <v>10</v>
      </c>
      <c r="B19" s="7"/>
      <c r="C19" s="7"/>
      <c r="D19" s="7"/>
    </row>
    <row collapsed="false" customFormat="false" customHeight="false" hidden="false" ht="15" outlineLevel="0" r="20">
      <c r="A20" s="7"/>
      <c r="B20" s="7"/>
      <c r="C20" s="7"/>
      <c r="D20" s="7"/>
    </row>
    <row collapsed="false" customFormat="false" customHeight="false" hidden="false" ht="15" outlineLevel="0" r="21">
      <c r="A21" s="7"/>
      <c r="B21" s="7"/>
      <c r="C21" s="7"/>
      <c r="D21" s="7"/>
    </row>
    <row collapsed="false" customFormat="false" customHeight="false" hidden="false" ht="15.75" outlineLevel="0" r="22">
      <c r="A22" s="7"/>
      <c r="B22" s="7"/>
      <c r="C22" s="7"/>
      <c r="D22" s="9" t="s">
        <v>11</v>
      </c>
    </row>
    <row collapsed="false" customFormat="false" customHeight="true" hidden="false" ht="12.75" outlineLevel="0" r="23">
      <c r="A23" s="10" t="s">
        <v>12</v>
      </c>
      <c r="B23" s="10" t="s">
        <v>13</v>
      </c>
      <c r="C23" s="10"/>
      <c r="D23" s="10" t="s">
        <v>14</v>
      </c>
      <c r="E23" s="11"/>
    </row>
    <row collapsed="false" customFormat="false" customHeight="false" hidden="false" ht="13.5" outlineLevel="0" r="24">
      <c r="A24" s="10"/>
      <c r="B24" s="10"/>
      <c r="C24" s="10"/>
      <c r="D24" s="10"/>
      <c r="E24" s="12"/>
    </row>
    <row collapsed="false" customFormat="true" customHeight="true" hidden="false" ht="15" outlineLevel="0" r="25" s="17">
      <c r="A25" s="13" t="n">
        <v>1</v>
      </c>
      <c r="B25" s="14" t="s">
        <v>15</v>
      </c>
      <c r="C25" s="14"/>
      <c r="D25" s="15" t="n">
        <f aca="false">Kopsavilkums!D28</f>
        <v>0</v>
      </c>
      <c r="E25" s="16"/>
    </row>
    <row collapsed="false" customFormat="true" customHeight="false" hidden="false" ht="15" outlineLevel="0" r="26" s="17">
      <c r="A26" s="18"/>
      <c r="B26" s="19"/>
      <c r="C26" s="20" t="s">
        <v>16</v>
      </c>
      <c r="D26" s="21" t="n">
        <f aca="false">SUM(D25:D25)</f>
        <v>0</v>
      </c>
      <c r="E26" s="16"/>
    </row>
    <row collapsed="false" customFormat="true" customHeight="false" hidden="false" ht="15" outlineLevel="0" r="27" s="17">
      <c r="A27" s="18"/>
      <c r="B27" s="22" t="s">
        <v>17</v>
      </c>
      <c r="C27" s="22"/>
      <c r="D27" s="23" t="n">
        <f aca="false">0.21*D26</f>
        <v>0</v>
      </c>
      <c r="E27" s="16"/>
    </row>
    <row collapsed="false" customFormat="true" customHeight="false" hidden="false" ht="15" outlineLevel="0" r="28" s="17">
      <c r="A28" s="18"/>
      <c r="B28" s="24" t="s">
        <v>18</v>
      </c>
      <c r="C28" s="24"/>
      <c r="D28" s="21" t="n">
        <f aca="false">SUM(D26:D27)</f>
        <v>0</v>
      </c>
      <c r="E28" s="16"/>
    </row>
    <row collapsed="false" customFormat="true" customHeight="false" hidden="false" ht="15" outlineLevel="0" r="29" s="17">
      <c r="A29" s="25"/>
      <c r="B29" s="26"/>
      <c r="C29" s="27"/>
      <c r="D29" s="28"/>
      <c r="E29" s="16"/>
    </row>
    <row collapsed="false" customFormat="true" customHeight="false" hidden="false" ht="11.25" outlineLevel="0" r="30" s="17">
      <c r="D30" s="29"/>
    </row>
    <row collapsed="false" customFormat="true" customHeight="false" hidden="false" ht="11.25" outlineLevel="0" r="31" s="17">
      <c r="D31" s="30"/>
    </row>
    <row collapsed="false" customFormat="true" customHeight="true" hidden="false" ht="12.75" outlineLevel="0" r="32" s="11">
      <c r="A32" s="31"/>
      <c r="B32" s="32" t="s">
        <v>19</v>
      </c>
      <c r="C32" s="33"/>
      <c r="D32" s="34"/>
      <c r="E32" s="31"/>
    </row>
    <row collapsed="false" customFormat="true" customHeight="true" hidden="false" ht="12.75" outlineLevel="0" r="33" s="11">
      <c r="A33" s="31"/>
      <c r="B33" s="32" t="s">
        <v>20</v>
      </c>
      <c r="C33" s="33"/>
      <c r="D33" s="34"/>
      <c r="E33" s="31"/>
    </row>
    <row collapsed="false" customFormat="true" customHeight="true" hidden="false" ht="12.75" outlineLevel="0" r="34" s="11">
      <c r="A34" s="31"/>
      <c r="B34" s="32"/>
      <c r="C34" s="33"/>
      <c r="D34" s="34"/>
      <c r="E34" s="31"/>
    </row>
    <row collapsed="false" customFormat="true" customHeight="true" hidden="false" ht="12.75" outlineLevel="0" r="35" s="17">
      <c r="B35" s="32" t="s">
        <v>21</v>
      </c>
      <c r="C35" s="33"/>
      <c r="D35" s="34"/>
    </row>
    <row collapsed="false" customFormat="true" customHeight="true" hidden="false" ht="12.75" outlineLevel="0" r="36" s="17">
      <c r="B36" s="35"/>
      <c r="C36" s="35"/>
      <c r="D36" s="34"/>
    </row>
    <row collapsed="false" customFormat="true" customHeight="true" hidden="false" ht="12.75" outlineLevel="0" r="37" s="17">
      <c r="B37" s="36"/>
      <c r="C37" s="36"/>
      <c r="D37" s="34"/>
    </row>
    <row collapsed="false" customFormat="true" customHeight="true" hidden="false" ht="12.75" outlineLevel="0" r="38" s="17">
      <c r="B38" s="32" t="s">
        <v>22</v>
      </c>
      <c r="C38" s="33"/>
      <c r="D38" s="34"/>
    </row>
    <row collapsed="false" customFormat="true" customHeight="true" hidden="false" ht="12.75" outlineLevel="0" r="39" s="17">
      <c r="B39" s="32" t="s">
        <v>20</v>
      </c>
      <c r="C39" s="33"/>
      <c r="D39" s="34"/>
    </row>
    <row collapsed="false" customFormat="true" customHeight="true" hidden="false" ht="12.75" outlineLevel="0" r="40" s="17">
      <c r="B40" s="32"/>
      <c r="C40" s="33"/>
      <c r="D40" s="34"/>
    </row>
    <row collapsed="false" customFormat="false" customHeight="false" hidden="false" ht="12.75" outlineLevel="0" r="41">
      <c r="B41" s="32" t="s">
        <v>21</v>
      </c>
      <c r="C41" s="33"/>
      <c r="D41" s="34"/>
    </row>
  </sheetData>
  <mergeCells count="8">
    <mergeCell ref="A12:D12"/>
    <mergeCell ref="A14:D14"/>
    <mergeCell ref="A23:A24"/>
    <mergeCell ref="B23:C24"/>
    <mergeCell ref="D23:D24"/>
    <mergeCell ref="B25:C25"/>
    <mergeCell ref="B27:C27"/>
    <mergeCell ref="B28:C2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0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100" zoomScaleNormal="100" zoomScalePageLayoutView="100">
      <selection activeCell="A4" activeCellId="0" pane="topLeft" sqref="A4"/>
    </sheetView>
  </sheetViews>
  <sheetFormatPr defaultRowHeight="12.85"/>
  <cols>
    <col collapsed="false" hidden="false" max="1" min="1" style="1" width="2.99489795918367"/>
    <col collapsed="false" hidden="false" max="2" min="2" style="1" width="5.70408163265306"/>
    <col collapsed="false" hidden="false" max="3" min="3" style="1" width="37.7091836734694"/>
    <col collapsed="false" hidden="false" max="4" min="4" style="37" width="12.7091836734694"/>
    <col collapsed="false" hidden="false" max="5" min="5" style="38" width="10.8520408163265"/>
    <col collapsed="false" hidden="false" max="6" min="6" style="38" width="11.5714285714286"/>
    <col collapsed="false" hidden="false" max="7" min="7" style="38" width="10"/>
    <col collapsed="false" hidden="false" max="8" min="8" style="38" width="10.2857142857143"/>
    <col collapsed="false" hidden="false" max="9" min="9" style="1" width="4.28571428571429"/>
    <col collapsed="false" hidden="false" max="10" min="10" style="1" width="5.85714285714286"/>
    <col collapsed="false" hidden="false" max="13" min="11" style="1" width="10.7091836734694"/>
    <col collapsed="false" hidden="false" max="1025" min="14" style="1" width="9.14285714285714"/>
  </cols>
  <sheetData>
    <row collapsed="false" customFormat="true" customHeight="false" hidden="false" ht="18.75" outlineLevel="0" r="1" s="39">
      <c r="A1" s="6" t="s">
        <v>23</v>
      </c>
      <c r="B1" s="6"/>
      <c r="C1" s="6"/>
      <c r="D1" s="6"/>
      <c r="E1" s="6"/>
      <c r="F1" s="6"/>
      <c r="G1" s="6"/>
      <c r="H1" s="6"/>
    </row>
    <row collapsed="false" customFormat="true" customHeight="true" hidden="false" ht="18.75" outlineLevel="0" r="2" s="39">
      <c r="A2" s="40" t="s">
        <v>5</v>
      </c>
      <c r="B2" s="40"/>
      <c r="C2" s="40"/>
      <c r="D2" s="40"/>
      <c r="E2" s="40"/>
      <c r="F2" s="40"/>
      <c r="G2" s="40"/>
      <c r="H2" s="40"/>
    </row>
    <row collapsed="false" customFormat="true" customHeight="false" hidden="false" ht="18.75" outlineLevel="0" r="3" s="39">
      <c r="A3" s="41"/>
      <c r="B3" s="41"/>
      <c r="C3" s="41"/>
      <c r="D3" s="41"/>
      <c r="E3" s="41"/>
      <c r="F3" s="41"/>
      <c r="G3" s="41"/>
      <c r="H3" s="41"/>
    </row>
    <row collapsed="false" customFormat="true" customHeight="false" hidden="false" ht="18.75" outlineLevel="0" r="4" s="39">
      <c r="A4" s="6" t="s">
        <v>24</v>
      </c>
      <c r="B4" s="6"/>
      <c r="C4" s="6"/>
      <c r="D4" s="6"/>
      <c r="E4" s="6"/>
      <c r="F4" s="6"/>
      <c r="G4" s="6"/>
      <c r="H4" s="6"/>
    </row>
    <row collapsed="false" customFormat="false" customHeight="false" hidden="false" ht="12.75" outlineLevel="0" r="5"/>
    <row collapsed="false" customFormat="false" customHeight="false" hidden="false" ht="12.75" outlineLevel="0" r="6">
      <c r="A6" s="42" t="s">
        <v>7</v>
      </c>
    </row>
    <row collapsed="false" customFormat="false" customHeight="false" hidden="false" ht="12.75" outlineLevel="0" r="7">
      <c r="A7" s="42" t="s">
        <v>8</v>
      </c>
    </row>
    <row collapsed="false" customFormat="false" customHeight="false" hidden="false" ht="12.75" outlineLevel="0" r="8">
      <c r="A8" s="42" t="s">
        <v>25</v>
      </c>
    </row>
    <row collapsed="false" customFormat="false" customHeight="false" hidden="false" ht="12.75" outlineLevel="0" r="9">
      <c r="A9" s="42" t="s">
        <v>26</v>
      </c>
    </row>
    <row collapsed="false" customFormat="false" customHeight="false" hidden="false" ht="12.75" outlineLevel="0" r="10">
      <c r="A10" s="42" t="s">
        <v>10</v>
      </c>
    </row>
    <row collapsed="false" customFormat="false" customHeight="false" hidden="false" ht="12.75" outlineLevel="0" r="11"/>
    <row collapsed="false" customFormat="false" customHeight="false" hidden="false" ht="12.75" outlineLevel="0" r="12">
      <c r="C12" s="43" t="s">
        <v>27</v>
      </c>
      <c r="D12" s="44" t="n">
        <f aca="false">D28</f>
        <v>0</v>
      </c>
    </row>
    <row collapsed="false" customFormat="false" customHeight="false" hidden="false" ht="12.75" outlineLevel="0" r="13">
      <c r="C13" s="43" t="s">
        <v>28</v>
      </c>
      <c r="D13" s="44" t="n">
        <f aca="false">H23</f>
        <v>0</v>
      </c>
    </row>
    <row collapsed="false" customFormat="false" customHeight="false" hidden="false" ht="12.75" outlineLevel="0" r="14"/>
    <row collapsed="false" customFormat="false" customHeight="false" hidden="false" ht="15.75" outlineLevel="0" r="15">
      <c r="C15" s="7"/>
      <c r="D15" s="9" t="s">
        <v>11</v>
      </c>
    </row>
    <row collapsed="false" customFormat="false" customHeight="true" hidden="false" ht="13.5" outlineLevel="0" r="16">
      <c r="A16" s="45" t="s">
        <v>12</v>
      </c>
      <c r="B16" s="45" t="s">
        <v>29</v>
      </c>
      <c r="C16" s="45" t="s">
        <v>30</v>
      </c>
      <c r="D16" s="46" t="s">
        <v>31</v>
      </c>
      <c r="E16" s="47" t="s">
        <v>32</v>
      </c>
      <c r="F16" s="47"/>
      <c r="G16" s="47"/>
      <c r="H16" s="45" t="s">
        <v>33</v>
      </c>
    </row>
    <row collapsed="false" customFormat="false" customHeight="false" hidden="false" ht="26.25" outlineLevel="0" r="17">
      <c r="A17" s="45"/>
      <c r="B17" s="45"/>
      <c r="C17" s="45"/>
      <c r="D17" s="46"/>
      <c r="E17" s="45" t="s">
        <v>34</v>
      </c>
      <c r="F17" s="45" t="s">
        <v>35</v>
      </c>
      <c r="G17" s="45" t="s">
        <v>36</v>
      </c>
      <c r="H17" s="45"/>
    </row>
    <row collapsed="false" customFormat="true" customHeight="false" hidden="false" ht="12.75" outlineLevel="0" r="18" s="35">
      <c r="A18" s="48" t="s">
        <v>37</v>
      </c>
      <c r="B18" s="48" t="s">
        <v>38</v>
      </c>
      <c r="C18" s="49" t="s">
        <v>39</v>
      </c>
      <c r="D18" s="50" t="s">
        <v>40</v>
      </c>
      <c r="E18" s="49" t="s">
        <v>41</v>
      </c>
      <c r="F18" s="48" t="s">
        <v>42</v>
      </c>
      <c r="G18" s="48" t="s">
        <v>43</v>
      </c>
      <c r="H18" s="48" t="s">
        <v>44</v>
      </c>
    </row>
    <row collapsed="false" customFormat="false" customHeight="false" hidden="false" ht="12.75" outlineLevel="0" r="19">
      <c r="A19" s="51"/>
      <c r="B19" s="52"/>
      <c r="C19" s="53"/>
      <c r="D19" s="54"/>
      <c r="E19" s="55"/>
      <c r="F19" s="55"/>
      <c r="G19" s="55"/>
      <c r="H19" s="55"/>
    </row>
    <row collapsed="false" customFormat="false" customHeight="false" hidden="false" ht="12.75" outlineLevel="0" r="20">
      <c r="A20" s="51" t="e">
        <f aca="false">#ref!+1</f>
        <v>#NAME?</v>
      </c>
      <c r="B20" s="52" t="s">
        <v>45</v>
      </c>
      <c r="C20" s="53" t="s">
        <v>46</v>
      </c>
      <c r="D20" s="54" t="n">
        <f aca="false">E20+F20+G20</f>
        <v>0</v>
      </c>
      <c r="E20" s="55" t="n">
        <f aca="false">'2-10 '!M20</f>
        <v>0</v>
      </c>
      <c r="F20" s="55" t="n">
        <f aca="false">'2-10 '!N20</f>
        <v>0</v>
      </c>
      <c r="G20" s="55" t="n">
        <f aca="false">'2-10 '!O20</f>
        <v>0</v>
      </c>
      <c r="H20" s="55" t="n">
        <f aca="false">'2-10 '!L18</f>
        <v>0</v>
      </c>
    </row>
    <row collapsed="false" customFormat="false" customHeight="false" hidden="false" ht="12.75" outlineLevel="0" r="21">
      <c r="A21" s="51"/>
      <c r="B21" s="52"/>
      <c r="C21" s="56" t="s">
        <v>47</v>
      </c>
      <c r="D21" s="57" t="n">
        <f aca="false">SUM(D20:D20)</f>
        <v>0</v>
      </c>
      <c r="E21" s="58" t="n">
        <f aca="false">SUM(E20:E20)</f>
        <v>0</v>
      </c>
      <c r="F21" s="58" t="n">
        <f aca="false">SUM(F20:F20)</f>
        <v>0</v>
      </c>
      <c r="G21" s="58" t="n">
        <f aca="false">SUM(G20:G20)</f>
        <v>0</v>
      </c>
      <c r="H21" s="58" t="n">
        <f aca="false">SUM(H20:H20)</f>
        <v>0</v>
      </c>
    </row>
    <row collapsed="false" customFormat="false" customHeight="false" hidden="false" ht="12.75" outlineLevel="0" r="22">
      <c r="A22" s="51"/>
      <c r="B22" s="52"/>
      <c r="C22" s="56"/>
      <c r="D22" s="57"/>
      <c r="E22" s="58"/>
      <c r="F22" s="58"/>
      <c r="G22" s="58"/>
      <c r="H22" s="58"/>
    </row>
    <row collapsed="false" customFormat="false" customHeight="false" hidden="false" ht="12.75" outlineLevel="0" r="23">
      <c r="A23" s="59"/>
      <c r="B23" s="60"/>
      <c r="C23" s="61" t="s">
        <v>48</v>
      </c>
      <c r="D23" s="62" t="n">
        <f aca="false">D21</f>
        <v>0</v>
      </c>
      <c r="E23" s="62" t="n">
        <f aca="false">E21</f>
        <v>0</v>
      </c>
      <c r="F23" s="62" t="n">
        <f aca="false">F21</f>
        <v>0</v>
      </c>
      <c r="G23" s="62" t="n">
        <f aca="false">G21</f>
        <v>0</v>
      </c>
      <c r="H23" s="62" t="n">
        <f aca="false">H21</f>
        <v>0</v>
      </c>
      <c r="I23" s="63"/>
      <c r="J23" s="63"/>
      <c r="K23" s="63"/>
      <c r="L23" s="63"/>
      <c r="M23" s="63"/>
    </row>
    <row collapsed="false" customFormat="false" customHeight="false" hidden="false" ht="12.75" outlineLevel="0" r="24">
      <c r="A24" s="64"/>
      <c r="B24" s="65"/>
      <c r="C24" s="61" t="s">
        <v>49</v>
      </c>
      <c r="D24" s="66" t="n">
        <f aca="false">ROUND(D23*0.02,2)</f>
        <v>0</v>
      </c>
      <c r="E24" s="67"/>
      <c r="F24" s="67"/>
      <c r="G24" s="67"/>
      <c r="H24" s="68"/>
      <c r="I24" s="63"/>
      <c r="J24" s="63"/>
      <c r="K24" s="63"/>
      <c r="L24" s="63"/>
      <c r="M24" s="63"/>
    </row>
    <row collapsed="false" customFormat="false" customHeight="false" hidden="false" ht="12.75" outlineLevel="0" r="25">
      <c r="A25" s="64"/>
      <c r="B25" s="65"/>
      <c r="C25" s="69" t="s">
        <v>50</v>
      </c>
      <c r="D25" s="70" t="n">
        <f aca="false">ROUND(D24*0.05,2)</f>
        <v>0</v>
      </c>
      <c r="E25" s="71"/>
      <c r="F25" s="71"/>
      <c r="G25" s="71"/>
      <c r="H25" s="71"/>
      <c r="I25" s="63"/>
      <c r="J25" s="63"/>
      <c r="K25" s="63"/>
      <c r="L25" s="63"/>
      <c r="M25" s="63"/>
    </row>
    <row collapsed="false" customFormat="false" customHeight="false" hidden="false" ht="12.75" outlineLevel="0" r="26">
      <c r="A26" s="64"/>
      <c r="B26" s="65"/>
      <c r="C26" s="61" t="s">
        <v>51</v>
      </c>
      <c r="D26" s="66" t="n">
        <f aca="false">ROUND(D23*0.01,2)</f>
        <v>0</v>
      </c>
      <c r="E26" s="71"/>
      <c r="F26" s="71"/>
      <c r="G26" s="71"/>
      <c r="H26" s="71"/>
      <c r="I26" s="63"/>
      <c r="J26" s="63"/>
      <c r="K26" s="63"/>
      <c r="L26" s="63"/>
      <c r="M26" s="63"/>
    </row>
    <row collapsed="false" customFormat="false" customHeight="false" hidden="false" ht="12.75" outlineLevel="0" r="27">
      <c r="A27" s="64"/>
      <c r="B27" s="65"/>
      <c r="C27" s="61" t="s">
        <v>52</v>
      </c>
      <c r="D27" s="66" t="n">
        <f aca="false">ROUND(E23*0.2359,2)</f>
        <v>0</v>
      </c>
      <c r="E27" s="72"/>
      <c r="F27" s="71"/>
      <c r="G27" s="71"/>
      <c r="H27" s="71"/>
      <c r="I27" s="63"/>
      <c r="J27" s="63"/>
      <c r="K27" s="63"/>
      <c r="L27" s="63"/>
      <c r="M27" s="63"/>
    </row>
    <row collapsed="false" customFormat="false" customHeight="false" hidden="false" ht="12.75" outlineLevel="0" r="28">
      <c r="A28" s="64"/>
      <c r="B28" s="65"/>
      <c r="C28" s="61" t="s">
        <v>53</v>
      </c>
      <c r="D28" s="62" t="n">
        <f aca="false">D23+D24+D26+D27</f>
        <v>0</v>
      </c>
      <c r="E28" s="59"/>
      <c r="F28" s="72"/>
      <c r="G28" s="59"/>
      <c r="H28" s="71"/>
      <c r="I28" s="73"/>
      <c r="J28" s="73"/>
      <c r="K28" s="73"/>
      <c r="L28" s="73"/>
      <c r="M28" s="73"/>
    </row>
    <row collapsed="false" customFormat="false" customHeight="false" hidden="false" ht="12.75" outlineLevel="0" r="29">
      <c r="A29" s="11"/>
      <c r="B29" s="74"/>
      <c r="C29" s="75"/>
      <c r="D29" s="76"/>
      <c r="E29" s="77"/>
      <c r="F29" s="78"/>
      <c r="G29" s="77"/>
      <c r="H29" s="79"/>
      <c r="I29" s="73"/>
      <c r="J29" s="73"/>
      <c r="K29" s="73"/>
      <c r="L29" s="73"/>
      <c r="M29" s="73"/>
    </row>
    <row collapsed="false" customFormat="false" customHeight="false" hidden="false" ht="12.75" outlineLevel="0" r="30">
      <c r="A30" s="11"/>
      <c r="B30" s="74"/>
      <c r="C30" s="75"/>
      <c r="D30" s="76"/>
      <c r="E30" s="77"/>
      <c r="F30" s="78"/>
      <c r="G30" s="77"/>
      <c r="H30" s="79"/>
      <c r="I30" s="73"/>
      <c r="J30" s="73"/>
      <c r="K30" s="73"/>
      <c r="L30" s="73"/>
      <c r="M30" s="73"/>
    </row>
    <row collapsed="false" customFormat="false" customHeight="false" hidden="false" ht="12.75" outlineLevel="0" r="31">
      <c r="A31" s="11"/>
      <c r="B31" s="74"/>
      <c r="C31" s="32" t="s">
        <v>19</v>
      </c>
      <c r="D31" s="33"/>
      <c r="E31" s="77"/>
      <c r="F31" s="78"/>
      <c r="G31" s="77"/>
      <c r="H31" s="79"/>
      <c r="I31" s="73"/>
      <c r="J31" s="73"/>
      <c r="K31" s="73"/>
      <c r="L31" s="73"/>
      <c r="M31" s="73"/>
    </row>
    <row collapsed="false" customFormat="false" customHeight="false" hidden="false" ht="12.75" outlineLevel="0" r="32">
      <c r="A32" s="11"/>
      <c r="B32" s="74"/>
      <c r="C32" s="32" t="s">
        <v>20</v>
      </c>
      <c r="D32" s="33"/>
      <c r="E32" s="77"/>
      <c r="F32" s="78"/>
      <c r="G32" s="77"/>
      <c r="H32" s="79"/>
      <c r="I32" s="73"/>
      <c r="J32" s="73"/>
      <c r="K32" s="73"/>
      <c r="L32" s="73"/>
      <c r="M32" s="73"/>
    </row>
    <row collapsed="false" customFormat="false" customHeight="false" hidden="false" ht="12.75" outlineLevel="0" r="33">
      <c r="A33" s="11"/>
      <c r="B33" s="74"/>
      <c r="C33" s="32"/>
      <c r="D33" s="33"/>
      <c r="E33" s="77"/>
      <c r="F33" s="78"/>
      <c r="G33" s="77"/>
      <c r="H33" s="79"/>
      <c r="I33" s="73"/>
      <c r="J33" s="73"/>
      <c r="K33" s="73"/>
      <c r="L33" s="73"/>
      <c r="M33" s="73"/>
    </row>
    <row collapsed="false" customFormat="false" customHeight="false" hidden="false" ht="12.75" outlineLevel="0" r="34">
      <c r="A34" s="11"/>
      <c r="B34" s="74"/>
      <c r="C34" s="32" t="s">
        <v>21</v>
      </c>
      <c r="D34" s="33"/>
      <c r="E34" s="77"/>
      <c r="F34" s="78"/>
      <c r="G34" s="77"/>
      <c r="H34" s="79"/>
      <c r="I34" s="73"/>
      <c r="J34" s="73"/>
      <c r="K34" s="73"/>
      <c r="L34" s="73"/>
      <c r="M34" s="73"/>
    </row>
    <row collapsed="false" customFormat="false" customHeight="false" hidden="false" ht="12.75" outlineLevel="0" r="35">
      <c r="A35" s="11"/>
      <c r="B35" s="74"/>
      <c r="C35" s="35"/>
      <c r="D35" s="35"/>
      <c r="E35" s="77"/>
      <c r="F35" s="78"/>
      <c r="G35" s="77"/>
      <c r="H35" s="79"/>
      <c r="I35" s="73"/>
      <c r="J35" s="73"/>
      <c r="K35" s="73"/>
      <c r="L35" s="73"/>
      <c r="M35" s="73"/>
    </row>
    <row collapsed="false" customFormat="false" customHeight="false" hidden="false" ht="12.75" outlineLevel="0" r="36">
      <c r="A36" s="11"/>
      <c r="B36" s="74"/>
      <c r="C36" s="36"/>
      <c r="D36" s="36"/>
      <c r="E36" s="77"/>
      <c r="F36" s="78"/>
      <c r="G36" s="77"/>
      <c r="H36" s="79"/>
      <c r="I36" s="73"/>
      <c r="J36" s="73"/>
      <c r="K36" s="73"/>
      <c r="L36" s="73"/>
      <c r="M36" s="73"/>
    </row>
    <row collapsed="false" customFormat="false" customHeight="false" hidden="false" ht="12.75" outlineLevel="0" r="37">
      <c r="A37" s="11"/>
      <c r="B37" s="74"/>
      <c r="C37" s="32" t="s">
        <v>22</v>
      </c>
      <c r="D37" s="33"/>
      <c r="E37" s="77"/>
      <c r="F37" s="78"/>
      <c r="G37" s="77"/>
      <c r="H37" s="79"/>
      <c r="I37" s="73"/>
      <c r="J37" s="73"/>
      <c r="K37" s="73"/>
      <c r="L37" s="73"/>
      <c r="M37" s="73"/>
    </row>
    <row collapsed="false" customFormat="false" customHeight="false" hidden="false" ht="12.75" outlineLevel="0" r="38">
      <c r="A38" s="11"/>
      <c r="B38" s="74"/>
      <c r="C38" s="32" t="s">
        <v>20</v>
      </c>
      <c r="D38" s="33"/>
      <c r="E38" s="79"/>
      <c r="F38" s="78"/>
      <c r="G38" s="77"/>
      <c r="H38" s="79"/>
      <c r="I38" s="73"/>
      <c r="J38" s="73"/>
      <c r="K38" s="73"/>
      <c r="L38" s="73"/>
      <c r="M38" s="73"/>
    </row>
    <row collapsed="false" customFormat="false" customHeight="false" hidden="false" ht="12.75" outlineLevel="0" r="39">
      <c r="A39" s="11"/>
      <c r="B39" s="74"/>
      <c r="C39" s="32"/>
      <c r="D39" s="33"/>
      <c r="E39" s="77"/>
      <c r="F39" s="78"/>
      <c r="G39" s="77"/>
      <c r="H39" s="79"/>
      <c r="I39" s="73"/>
      <c r="J39" s="73"/>
      <c r="K39" s="73"/>
      <c r="L39" s="73"/>
      <c r="M39" s="73"/>
    </row>
    <row collapsed="false" customFormat="false" customHeight="false" hidden="false" ht="12.75" outlineLevel="0" r="40">
      <c r="A40" s="11"/>
      <c r="B40" s="74"/>
      <c r="C40" s="32" t="s">
        <v>21</v>
      </c>
      <c r="D40" s="33"/>
      <c r="E40" s="77"/>
      <c r="F40" s="78"/>
      <c r="G40" s="77"/>
      <c r="H40" s="79"/>
      <c r="I40" s="73"/>
      <c r="J40" s="73"/>
      <c r="K40" s="73"/>
      <c r="L40" s="73"/>
      <c r="M40" s="73"/>
    </row>
  </sheetData>
  <mergeCells count="9">
    <mergeCell ref="A1:H1"/>
    <mergeCell ref="A2:H2"/>
    <mergeCell ref="A4:H4"/>
    <mergeCell ref="A16:A17"/>
    <mergeCell ref="B16:B17"/>
    <mergeCell ref="C16:C17"/>
    <mergeCell ref="D16:D17"/>
    <mergeCell ref="E16:G16"/>
    <mergeCell ref="H16:H17"/>
  </mergeCells>
  <printOptions headings="false" gridLines="false" gridLinesSet="true" horizontalCentered="false" verticalCentered="false"/>
  <pageMargins left="0.827083333333333" right="0.196527777777778" top="0.679861111111111" bottom="0.433333333333333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16" activeCellId="0" pane="topLeft" sqref="I16"/>
    </sheetView>
  </sheetViews>
  <sheetFormatPr defaultRowHeight="12.75"/>
  <cols>
    <col collapsed="false" hidden="false" max="1" min="1" style="80" width="4.70918367346939"/>
    <col collapsed="false" hidden="false" max="2" min="2" style="80" width="7.71428571428571"/>
    <col collapsed="false" hidden="false" max="3" min="3" style="80" width="43"/>
    <col collapsed="false" hidden="false" max="4" min="4" style="80" width="6.85714285714286"/>
    <col collapsed="false" hidden="false" max="5" min="5" style="81" width="8"/>
    <col collapsed="false" hidden="false" max="6" min="6" style="80" width="7.71428571428571"/>
    <col collapsed="false" hidden="false" max="7" min="7" style="80" width="7.56632653061225"/>
    <col collapsed="false" hidden="false" max="9" min="8" style="80" width="7.71428571428571"/>
    <col collapsed="false" hidden="false" max="10" min="10" style="80" width="8.4234693877551"/>
    <col collapsed="false" hidden="false" max="11" min="11" style="80" width="8.56632653061224"/>
    <col collapsed="false" hidden="false" max="12" min="12" style="80" width="8.70918367346939"/>
    <col collapsed="false" hidden="false" max="13" min="13" style="80" width="10.4234693877551"/>
    <col collapsed="false" hidden="false" max="14" min="14" style="80" width="10"/>
    <col collapsed="false" hidden="false" max="15" min="15" style="80" width="10.2857142857143"/>
    <col collapsed="false" hidden="false" max="16" min="16" style="80" width="10.4234693877551"/>
    <col collapsed="false" hidden="false" max="17" min="17" style="80" width="9.85204081632653"/>
    <col collapsed="false" hidden="false" max="1025" min="18" style="80" width="9.14285714285714"/>
  </cols>
  <sheetData>
    <row collapsed="false" customFormat="false" customHeight="false" hidden="false" ht="12.75" outlineLevel="0" r="1">
      <c r="A1" s="82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collapsed="false" customFormat="false" customHeight="false" hidden="false" ht="12.75" outlineLevel="0" r="2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collapsed="false" customFormat="false" customHeight="true" hidden="false" ht="12.75" outlineLevel="0" r="3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collapsed="false" customFormat="false" customHeight="false" hidden="false" ht="12.75" outlineLevel="0" r="4">
      <c r="A4" s="42" t="s">
        <v>7</v>
      </c>
    </row>
    <row collapsed="false" customFormat="false" customHeight="false" hidden="false" ht="12.75" outlineLevel="0" r="5">
      <c r="A5" s="42" t="s">
        <v>8</v>
      </c>
      <c r="O5" s="84" t="s">
        <v>57</v>
      </c>
    </row>
    <row collapsed="false" customFormat="false" customHeight="false" hidden="false" ht="12.75" outlineLevel="0" r="6">
      <c r="A6" s="42" t="s">
        <v>25</v>
      </c>
    </row>
    <row collapsed="false" customFormat="false" customHeight="false" hidden="false" ht="12.75" outlineLevel="0" r="7">
      <c r="A7" s="42" t="str">
        <f aca="false">Kopsavilkums!$A$9</f>
        <v>Objekta adrese: Āzenes iela b/n., Rīga</v>
      </c>
      <c r="M7" s="84" t="s">
        <v>58</v>
      </c>
      <c r="O7" s="85" t="n">
        <f aca="false">P20</f>
        <v>0</v>
      </c>
      <c r="P7" s="84" t="s">
        <v>59</v>
      </c>
    </row>
    <row collapsed="false" customFormat="false" customHeight="false" hidden="false" ht="12.75" outlineLevel="0" r="8">
      <c r="A8" s="42" t="s">
        <v>10</v>
      </c>
    </row>
    <row collapsed="false" customFormat="false" customHeight="false" hidden="false" ht="12.75" outlineLevel="0" r="9">
      <c r="A9" s="42" t="s">
        <v>60</v>
      </c>
      <c r="M9" s="42" t="str">
        <f aca="false">Kopsavilkums!D15</f>
        <v>Tāme sastādīta 2014. gada _____</v>
      </c>
    </row>
    <row collapsed="false" customFormat="false" customHeight="false" hidden="false" ht="13.5" outlineLevel="0" r="10">
      <c r="Q10" s="86"/>
    </row>
    <row collapsed="false" customFormat="false" customHeight="true" hidden="false" ht="12.75" outlineLevel="0" r="11">
      <c r="A11" s="87" t="s">
        <v>12</v>
      </c>
      <c r="B11" s="87" t="s">
        <v>61</v>
      </c>
      <c r="C11" s="88" t="s">
        <v>62</v>
      </c>
      <c r="D11" s="87" t="s">
        <v>63</v>
      </c>
      <c r="E11" s="89" t="s">
        <v>64</v>
      </c>
      <c r="F11" s="90" t="s">
        <v>65</v>
      </c>
      <c r="G11" s="90"/>
      <c r="H11" s="90"/>
      <c r="I11" s="90"/>
      <c r="J11" s="90"/>
      <c r="K11" s="90"/>
      <c r="L11" s="90" t="s">
        <v>66</v>
      </c>
      <c r="M11" s="90"/>
      <c r="N11" s="90"/>
      <c r="O11" s="90"/>
      <c r="P11" s="90"/>
      <c r="Q11" s="86"/>
    </row>
    <row collapsed="false" customFormat="false" customHeight="true" hidden="false" ht="56.25" outlineLevel="0" r="12">
      <c r="A12" s="87"/>
      <c r="B12" s="87"/>
      <c r="C12" s="88"/>
      <c r="D12" s="87"/>
      <c r="E12" s="89"/>
      <c r="F12" s="87" t="s">
        <v>67</v>
      </c>
      <c r="G12" s="87" t="s">
        <v>68</v>
      </c>
      <c r="H12" s="87" t="s">
        <v>34</v>
      </c>
      <c r="I12" s="87" t="s">
        <v>69</v>
      </c>
      <c r="J12" s="87" t="s">
        <v>70</v>
      </c>
      <c r="K12" s="87" t="s">
        <v>71</v>
      </c>
      <c r="L12" s="87" t="s">
        <v>72</v>
      </c>
      <c r="M12" s="87" t="s">
        <v>34</v>
      </c>
      <c r="N12" s="87" t="s">
        <v>69</v>
      </c>
      <c r="O12" s="87" t="s">
        <v>70</v>
      </c>
      <c r="P12" s="87" t="s">
        <v>73</v>
      </c>
    </row>
    <row collapsed="false" customFormat="true" customHeight="false" hidden="false" ht="12" outlineLevel="0" r="13" s="93">
      <c r="A13" s="91" t="s">
        <v>37</v>
      </c>
      <c r="B13" s="91" t="s">
        <v>38</v>
      </c>
      <c r="C13" s="92" t="s">
        <v>39</v>
      </c>
      <c r="D13" s="92" t="s">
        <v>40</v>
      </c>
      <c r="E13" s="92" t="s">
        <v>41</v>
      </c>
      <c r="F13" s="91" t="s">
        <v>42</v>
      </c>
      <c r="G13" s="91" t="s">
        <v>43</v>
      </c>
      <c r="H13" s="91" t="s">
        <v>44</v>
      </c>
      <c r="I13" s="91" t="s">
        <v>74</v>
      </c>
      <c r="J13" s="91" t="s">
        <v>75</v>
      </c>
      <c r="K13" s="91" t="s">
        <v>76</v>
      </c>
      <c r="L13" s="91" t="s">
        <v>77</v>
      </c>
      <c r="M13" s="91" t="s">
        <v>78</v>
      </c>
      <c r="N13" s="91" t="s">
        <v>79</v>
      </c>
      <c r="O13" s="91" t="s">
        <v>80</v>
      </c>
      <c r="P13" s="91" t="s">
        <v>81</v>
      </c>
    </row>
    <row collapsed="false" customFormat="true" customHeight="false" hidden="false" ht="12.75" outlineLevel="0" r="14" s="93">
      <c r="A14" s="94"/>
      <c r="B14" s="94"/>
      <c r="C14" s="95" t="s">
        <v>46</v>
      </c>
      <c r="D14" s="96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collapsed="false" customFormat="true" customHeight="false" hidden="false" ht="63.75" outlineLevel="0" r="15" s="93">
      <c r="A15" s="94" t="n">
        <f aca="false">A14+1</f>
        <v>1</v>
      </c>
      <c r="B15" s="94" t="s">
        <v>82</v>
      </c>
      <c r="C15" s="99" t="s">
        <v>83</v>
      </c>
      <c r="D15" s="96" t="s">
        <v>84</v>
      </c>
      <c r="E15" s="97" t="n">
        <v>3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collapsed="false" customFormat="true" customHeight="false" hidden="false" ht="12.75" outlineLevel="0" r="16" s="93">
      <c r="A16" s="94" t="n">
        <f aca="false">A15+1</f>
        <v>2</v>
      </c>
      <c r="B16" s="94" t="s">
        <v>82</v>
      </c>
      <c r="C16" s="99" t="s">
        <v>85</v>
      </c>
      <c r="D16" s="96" t="s">
        <v>84</v>
      </c>
      <c r="E16" s="97" t="n">
        <v>3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collapsed="false" customFormat="true" customHeight="false" hidden="false" ht="12.75" outlineLevel="0" r="17" s="93">
      <c r="A17" s="94" t="n">
        <v>4</v>
      </c>
      <c r="B17" s="94" t="s">
        <v>82</v>
      </c>
      <c r="C17" s="99" t="s">
        <v>86</v>
      </c>
      <c r="D17" s="96" t="s">
        <v>84</v>
      </c>
      <c r="E17" s="97" t="n">
        <v>3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collapsed="false" customFormat="true" customHeight="false" hidden="false" ht="12.75" outlineLevel="0" r="18" s="93">
      <c r="A18" s="100"/>
      <c r="B18" s="100"/>
      <c r="C18" s="100"/>
      <c r="D18" s="101"/>
      <c r="E18" s="102"/>
      <c r="F18" s="103"/>
      <c r="G18" s="104"/>
      <c r="H18" s="101" t="s">
        <v>87</v>
      </c>
      <c r="I18" s="104"/>
      <c r="J18" s="104"/>
      <c r="K18" s="104"/>
      <c r="L18" s="105" t="n">
        <f aca="false">SUM(L14:L17)</f>
        <v>0</v>
      </c>
      <c r="M18" s="105" t="n">
        <f aca="false">SUM(M14:M17)</f>
        <v>0</v>
      </c>
      <c r="N18" s="105" t="n">
        <f aca="false">SUM(N14:N17)</f>
        <v>0</v>
      </c>
      <c r="O18" s="105" t="n">
        <f aca="false">SUM(O14:O17)</f>
        <v>0</v>
      </c>
      <c r="P18" s="105" t="n">
        <f aca="false">SUM(P14:P17)</f>
        <v>0</v>
      </c>
    </row>
    <row collapsed="false" customFormat="true" customHeight="false" hidden="false" ht="12.75" outlineLevel="0" r="19" s="93">
      <c r="A19" s="100"/>
      <c r="B19" s="106" t="n">
        <v>0.03</v>
      </c>
      <c r="C19" s="100"/>
      <c r="D19" s="100"/>
      <c r="E19" s="102"/>
      <c r="F19" s="103"/>
      <c r="G19" s="104"/>
      <c r="H19" s="100" t="s">
        <v>88</v>
      </c>
      <c r="I19" s="107"/>
      <c r="J19" s="104"/>
      <c r="K19" s="104"/>
      <c r="L19" s="108"/>
      <c r="M19" s="108"/>
      <c r="N19" s="108" t="n">
        <f aca="false">N18*I19</f>
        <v>0</v>
      </c>
      <c r="O19" s="108"/>
      <c r="P19" s="108" t="n">
        <f aca="false">SUM(M19:O19)</f>
        <v>0</v>
      </c>
    </row>
    <row collapsed="false" customFormat="true" customHeight="false" hidden="false" ht="12.75" outlineLevel="0" r="20" s="93">
      <c r="A20" s="100"/>
      <c r="B20" s="100"/>
      <c r="C20" s="100"/>
      <c r="D20" s="101"/>
      <c r="E20" s="102"/>
      <c r="F20" s="103"/>
      <c r="G20" s="104"/>
      <c r="H20" s="101" t="s">
        <v>87</v>
      </c>
      <c r="I20" s="104"/>
      <c r="J20" s="104"/>
      <c r="K20" s="104"/>
      <c r="L20" s="105"/>
      <c r="M20" s="105" t="n">
        <f aca="false">M18+M19</f>
        <v>0</v>
      </c>
      <c r="N20" s="105" t="n">
        <f aca="false">N18+N19</f>
        <v>0</v>
      </c>
      <c r="O20" s="105" t="n">
        <f aca="false">O18+O19</f>
        <v>0</v>
      </c>
      <c r="P20" s="105" t="n">
        <f aca="false">P18+P19</f>
        <v>0</v>
      </c>
      <c r="Q20" s="109"/>
    </row>
    <row collapsed="false" customFormat="false" customHeight="false" hidden="false" ht="12.75" outlineLevel="0" r="21">
      <c r="Q21" s="110"/>
    </row>
    <row collapsed="false" customFormat="true" customHeight="false" hidden="false" ht="12.75" outlineLevel="0" r="22" s="35">
      <c r="B22" s="32" t="s">
        <v>19</v>
      </c>
      <c r="C22" s="33"/>
      <c r="D22" s="32"/>
      <c r="E22" s="111"/>
      <c r="F22" s="111" t="n">
        <v>0</v>
      </c>
      <c r="G22" s="111"/>
      <c r="H22" s="32"/>
      <c r="I22" s="32" t="s">
        <v>89</v>
      </c>
      <c r="J22" s="32"/>
      <c r="K22" s="33" t="s">
        <v>90</v>
      </c>
      <c r="L22" s="32"/>
      <c r="M22" s="33"/>
      <c r="N22" s="32"/>
      <c r="O22" s="32"/>
      <c r="P22" s="32"/>
    </row>
    <row collapsed="false" customFormat="true" customHeight="false" hidden="false" ht="12.75" outlineLevel="0" r="23" s="35">
      <c r="B23" s="32" t="s">
        <v>20</v>
      </c>
      <c r="C23" s="33"/>
      <c r="D23" s="32"/>
      <c r="E23" s="111"/>
      <c r="F23" s="111" t="n">
        <v>0</v>
      </c>
      <c r="G23" s="111"/>
      <c r="H23" s="32"/>
      <c r="I23" s="33"/>
      <c r="J23" s="33"/>
      <c r="K23" s="33"/>
      <c r="L23" s="32"/>
      <c r="M23" s="33"/>
      <c r="N23" s="32"/>
      <c r="O23" s="32"/>
      <c r="P23" s="32"/>
    </row>
    <row collapsed="false" customFormat="true" customHeight="false" hidden="false" ht="12.75" outlineLevel="0" r="24" s="35">
      <c r="B24" s="32"/>
      <c r="C24" s="33"/>
      <c r="D24" s="32"/>
      <c r="E24" s="111"/>
      <c r="F24" s="111" t="n">
        <v>0</v>
      </c>
      <c r="G24" s="111"/>
      <c r="H24" s="32"/>
      <c r="I24" s="32"/>
      <c r="J24" s="32"/>
      <c r="K24" s="33"/>
      <c r="L24" s="32"/>
      <c r="M24" s="32"/>
      <c r="N24" s="32"/>
      <c r="O24" s="32"/>
      <c r="P24" s="32"/>
    </row>
    <row collapsed="false" customFormat="true" customHeight="false" hidden="false" ht="12.75" outlineLevel="0" r="25" s="35">
      <c r="B25" s="32" t="s">
        <v>21</v>
      </c>
      <c r="C25" s="33"/>
      <c r="D25" s="32"/>
      <c r="E25" s="111"/>
      <c r="F25" s="111" t="n">
        <v>0</v>
      </c>
      <c r="G25" s="111"/>
      <c r="H25" s="32"/>
      <c r="I25" s="32" t="s">
        <v>21</v>
      </c>
      <c r="J25" s="33"/>
      <c r="K25" s="33"/>
      <c r="L25" s="32"/>
      <c r="M25" s="32"/>
      <c r="N25" s="32"/>
      <c r="O25" s="32"/>
      <c r="P25" s="32"/>
    </row>
  </sheetData>
  <mergeCells count="10">
    <mergeCell ref="A1:P1"/>
    <mergeCell ref="A2:P2"/>
    <mergeCell ref="A3:P3"/>
    <mergeCell ref="A11:A12"/>
    <mergeCell ref="B11:B12"/>
    <mergeCell ref="C11:C12"/>
    <mergeCell ref="D11:D12"/>
    <mergeCell ref="E11:E12"/>
    <mergeCell ref="F11:K11"/>
    <mergeCell ref="L11:P11"/>
  </mergeCells>
  <printOptions headings="false" gridLines="false" gridLinesSet="true" horizontalCentered="true" verticalCentered="false"/>
  <pageMargins left="0.236111111111111" right="0.236111111111111" top="0.629861111111111" bottom="0.329861111111111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LibreOffice/4.0.3.3$Windows_x86 LibreOffice_project/0eaa50a932c8f2199a615e1eb30f7ac74279539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2014-05-25T17:20:42.00Z</dcterms:created>
  <dc:creator>Olga Jasane</dc:creator>
  <cp:lastModifiedBy>User</cp:lastModifiedBy>
  <dcterms:modified xsi:type="dcterms:W3CDTF">2014-05-28T13:02:49.00Z</dcterms:modified>
  <cp:revision>0</cp:revision>
</cp:coreProperties>
</file>