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KOPSAVILKUMS" sheetId="1" r:id="rId1"/>
    <sheet name="TehniskāSpec" sheetId="2" r:id="rId2"/>
  </sheets>
  <definedNames>
    <definedName name="_xlnm.Print_Area" localSheetId="0">'KOPSAVILKUMS'!$A$2:$E$26</definedName>
    <definedName name="_xlnm.Print_Area" localSheetId="1">'TehniskāSpec'!$B$1:$H$360</definedName>
    <definedName name="_xlnm.Print_Titles" localSheetId="1">'TehniskāSpec'!$11:$11</definedName>
  </definedNames>
  <calcPr fullCalcOnLoad="1"/>
</workbook>
</file>

<file path=xl/sharedStrings.xml><?xml version="1.0" encoding="utf-8"?>
<sst xmlns="http://schemas.openxmlformats.org/spreadsheetml/2006/main" count="385" uniqueCount="89">
  <si>
    <t>Visiem tehniskajā specifikācijā dotiem gabarīta izmēriem ir pieļaujamas nobīdes +/- 10 mm, bet vienlaicīgi nodrošinot mēbeļu izvietošanu telpās saskaņā ar dotajiem telpu plāniem.</t>
  </si>
  <si>
    <t>Attēlam ir informatīvs raksturs, taču vienlaicīgi saglabājot funkcionalitāti un kopējo tēlu visām mēbelēm, saskaņā ar interjera projektu un atbilstību tehniskajai specifikācijai.</t>
  </si>
  <si>
    <t>Nr.</t>
  </si>
  <si>
    <t>Nosaukums un attēls</t>
  </si>
  <si>
    <t xml:space="preserve">Izmēri </t>
  </si>
  <si>
    <t>Minimālās tehniskās un kvalitātes prasības</t>
  </si>
  <si>
    <t>Skaits</t>
  </si>
  <si>
    <t>Telpas Nr.</t>
  </si>
  <si>
    <t>KOPĀ</t>
  </si>
  <si>
    <t>Nosaukums</t>
  </si>
  <si>
    <t>Printera skapis</t>
  </si>
  <si>
    <t>PL x DZ x H (mm)
1390 x 550 x 550</t>
  </si>
  <si>
    <t>Izmantotie materiāli:
1) visām virsmām izmantota LKSP (piem. Egger U795 vai ekvivalenta RAL 7006 krāsas LKSP) vismaz 18 mm biezumā, precīzs tonis jāsaskaņo ar pasūtītāju; 
2) virsmas malas apstrādātās ar vismaz 2mm biezu ABS vai līdzvērtīgu materiālu dekora krāsā.
Izmantotā furnitūra un aprīkojums:
1) riteņi ar metāla stiprinājumu (piem. HAFELE 661.88.901. vai ekvivalents), bez rumbas (no angļu val. hub), 67 mmm diametrā +/- 5 mm, ar kravnesību vismaz 50 kg katrs;
2) alumīnija vai hroma krāsojums, riteņa materiāls plastmasa vai gumija;
3) durtiņas aprīkotas ar atspiešanas mehānismu (piem. TIP-ON vai ekvivalentu pēc funkcionalitātes).</t>
  </si>
  <si>
    <t xml:space="preserve">PL x DZ x H (mm)
2880 x 600 x 2400 </t>
  </si>
  <si>
    <t>Skapis sadalīts 4 vertikālās daļās: pirmajā daļā divi augšējie plaukti ar durvīm, divi vidējie vaļēji, viena atvilktne H-170 un plaukti ar durvīm; otrajā un ceturtajā daļā divi augšējie plaukti ar durvīm, divi vidējie vaļēji viena atvilktne H-170 un trīs H-290; trešajā daļā divi augšējie plaukti ar durvīm, divi vidējie vaļēji un trīs atvilktnes H-170, divas H-114 un apakšējā H-290. 
Atvilktņu novietojums un izmērs pirms izgatavošanas jāsaskaņo ar pasūtītāju. 
Izmantotie materiāli:
1) korpusam un fasādēm izmantota LKSP  (piem.Wodego U1184 vai ekvivalenta RAL 7035 krāsas LKSP), vismaz 16mm biezumā, precīzs tonis jāsaskaņo ar pasūtītāju;
2) visas malas apstrādātās ar vismaz 2mm biezu ABS vai līdzvērtīgu materiālu dekora krāsā.
Izmantotā furnitūra un aprīkojums:
1) visas atvilktnes ar pilnu izvilkumu  (piem. Blum Tandembox vai ekvivalentas pēc uzbūves un funkcionalitātes) un kravnesību vismaz 50 kg;
2) durtiņas aprīkotas ar virām (piem. HAFELE AXIMAT 100SM vai analogām), ar darba lenķi vismaz 180 grādi;
3) cokols nerūsējošā tērauda krāsā, skapja kājas ar līmeņošanas iespēju H=100 +/-5mm;
4) savilcējmuciņas iestrādātas muguras neredzamajā pusē;
5) rokturis vismaz 200 mm garš, nerūsējošā tērauda krāsā, beizumā ne vairāk kā 15mm. (piem. HAFELE 112.81.003. vai ekvivalents).</t>
  </si>
  <si>
    <t>Pagriežams stends ar atvilktnēm</t>
  </si>
  <si>
    <t>PL x DZ x H (mm)
500 x 500 x 1730</t>
  </si>
  <si>
    <t>Pagriežams plastikāta vai līdzvērtīga materiāla stends ar 12 vai vairāk atvilktņu bloku izvietošanas iespēju (piem. treston 12-550 vai ekvivalents).
Kopējais atvilktņu skaits ne mazāks par 300 gab.
Celtspēja vismaz 400 kg.</t>
  </si>
  <si>
    <t>Metāla plaukts ar durvīm</t>
  </si>
  <si>
    <t>PL x DZ x H (mm)
800 x 400 x 1800</t>
  </si>
  <si>
    <t>Darba krēsls</t>
  </si>
  <si>
    <t xml:space="preserve">PL x DZ x H (mm)
650 x 620 x 460-590 </t>
  </si>
  <si>
    <t>Piegādes vieta - Ķīpsalas iela 6B, Rīga</t>
  </si>
  <si>
    <t>Virtuves darba galds</t>
  </si>
  <si>
    <t>PL x DZ x H (mm)
600 x 350 x 2000</t>
  </si>
  <si>
    <t>Viendurvju drēbju skapis, slēdzams.
Korpuss, fasāde:
1) 16 mm laminēta kokskaidu plātne ar 2mm ABS maliņu;
2) 4-šarnīru eņģes, Clip top Blumotion vai analogas;
3) regulējamas cokoļkājas, izvelkama metāla šķērsstanga L310;
4) cepuru plaukts augšā, attālums 300mm un pārliekams plaukts apakšā, attālums 200mm;
5) lamināts Ozols Cantori, Pfleiderer vai analogs.
Pirms izgatavošanas apdares veidu un konstrukciju saskaņot ar pasūtītāju.</t>
  </si>
  <si>
    <t>Drēbju statīvs</t>
  </si>
  <si>
    <t>PL x DZ x H (mm)
380 x 1590</t>
  </si>
  <si>
    <t>Brīvstāvošs drēbju statīvs.
Materiāls metāla caurule, pulverkrāsojums.
Pirms izgatavošanas apdares materiālu veidu un modeli saskaņot ar pasūtītāju.</t>
  </si>
  <si>
    <t>PL x DZ x H (mm)
Galds 1400 x 700 x 720
Atvilktņu bloks 400 x 600 x 697</t>
  </si>
  <si>
    <t>Galda virsma balstās uz stacionāra atvilktņu bloka un 2 metāla kājām D40mm.
Galda kājas aprīkotas ar izlīmeņošanas elementu-apaļu metāla pamatni D50mm 
Darba virsma - 22mm laminēta monotona kokskaidu plātne.
Atvilktņu bloka korpuss un fasāde - 16 mm laminēta monotona plātne.
Virsmā iestrādāts vadu kanāls ar vāciņu, D 80mm, toni saskaņot ar laminātu.
Atvilktņu blokam 4 metāla atvilktnes, rullīšu tipa vadotnes.
Galda kājas aprīkotas ar izlīmeņošanas elementu-apaļu metāla pamatni D50mm 
maksimālais regulēšanas augstums 30mm.
Rokturi L 160mm,metāla kājas - pulverkrāsojums RAL9006. 
Lamināta toni saskaņot ar pasūtītāju.</t>
  </si>
  <si>
    <t>Metāla instrumentu ratiņi</t>
  </si>
  <si>
    <t>Instrumentu ratiņi (piem. AJ Art.Nr.23434 vai ekvivalenti), aprīkoti ar slēdzamām atvilktnēm, kuru kustību nodrošina gultņi. Ratiņiem ir 2 fiksēti riteņi un 2 grozāmie riteņi aprīkoti ar bremzēm.
Vismaz 10 atvilktnes ar centrālo astlēgu.
Katras atvilktnes kravnesība vismaz 35kg.</t>
  </si>
  <si>
    <t xml:space="preserve">PL x DZ x H (mm)
460 x 785 x 960 </t>
  </si>
  <si>
    <t xml:space="preserve">Platums (bez r/b)  650 mm 
Dziļums  650 mm 
H 970 -1060 mm 
Sēdekļa platums  500 mm
Sēdekļa dziļums  410 mm
Sēdekļa H 415 - 505 mm
Atzveltnes platums 480 mm
Atzveltnes H 500 mm
vai ekvivalents:
Platums (bez r/b)  660mm
Dziļums  650  mm
H 1055-1185   mm
Sēdekļa platums  485mm
Sēdekļa dziļums  420mm
Sēdekļa H 470-600mm
Atzveltnes platums 485 mm
Atzveltnes H 600 mm </t>
  </si>
  <si>
    <t>Sinhromehānisms ar sānu regulācijas rokturi.
Roku balsti ar regulējamu H 210-290 mm.
sēdeklis ar augstuma regulēšanu.
Sinhromehānisma atsperīguma regulēšanas funkcija.
5-staru bāze - metāliska.
Riteņi paredzēti cietam grīdas segumam.
Sēde - melns audums.
Atzveltnes rāmis dubultā apvilkts ar speciālu porainu, 
necaurspīdīgu sieta tipa materiālu - melnā krāsā.
Audums – 100% poliesters,
nodiluma izturība ne mazāk kā  35 000 cikli pēc Martindale testa
atbilstoši UNI EN ISO 12947/2,
krāsas izturība pret gaismu ne mazāka par 6.klasi,
atbilstoši EN ISO 105-B02,
berzes izturība 4/5,  atbilstoši EN ISO 105-X12.
SIETA materiāls – 100% poliesters,
nodiluma izturībai jābūt ne mazāk kā  35 000 cikli 
(Martindale tests) pēc UNI EN ISO 12947/2
krāsas izturība pret gaismu ne mazāka par 5.klasi,
pēc EN ISO 105-B02
berzes izturība   4/5,  pēc EN ISO 105-X12.</t>
  </si>
  <si>
    <t>PL x DZ x H (mm)
800 x 356 x 2007</t>
  </si>
  <si>
    <t>Korpuss, plaukti, fasāde ‐ 16 mm laminēta monotoņa kokskaidu plātne 
 ar 2mm ABS maliņu
Skapis sadalīts 2 daļās ar vertikālu starpsienu.
Kreisā pusē plaukti visā augstumā,
labajā pusē augšā cepuru plaukts, apakšā apavu plaukts.
Zem cepuru plaukta stiprināta izvelkama 
drēbju pakarināšanas stanga no hromēta metāla.
Rokturi - L160mm, pulverkrāsojums RAL9006. 
Lamināta toni saskaņot ar pasūtītāju.</t>
  </si>
  <si>
    <t xml:space="preserve">Apmeklētājus krēsls </t>
  </si>
  <si>
    <t>PL x DZ x H (mm)
480 x 510 x 820</t>
  </si>
  <si>
    <t>Apmeklētāju krēsls ar metāla rāmja kāju.
Krēsli ir saliekami viens uz otra.
Sēdīte liekti līmēta saplākšņa pamatne, PPU pildījums, tapsēta ar audumu.
Atzveltne liekti līmēts saplāksnis, laminēts balts.
Audums poliesters, nodilumizturība ne mazāk kā 100000 cikli pēc Martindale, modeli saskaņot ar pasūtītāju.
Metāla kāja - gaiši pelēks pulverkrāsojums, RAL 7040.
Pirms izgatavošanas apdares veidu un konstrukciju saskaņot ar pasūtītāju.</t>
  </si>
  <si>
    <t>PL x DZ x H (mm)
3800/1400 x 2100 x 720</t>
  </si>
  <si>
    <t>Darba vieta (biroja galdu komplekts ar atvilktņu bloku, papildskapi un apmeklētāju galdu).
Virsmas- 22 mm bieza laminēta monotoņa kokskaidu plātne ar 2mm ABS maliņu
Korpusi, fasādes, priekšējais panelis - 
16 mm laminēta monotona kokskaidu plātne ar 2mm ABS maliņu
Metāla kājas D40mm, aprīkotas ar izlīmeņošanas elementu
apaļu metāla pamatni D50mm, maksimālais regulēšanas augstums 30mm
Dubultais darba galds sastāv no 2 taisnām  800x700 mm, 2 stūra
800x1100 mm un gala virsmas 1400x500/400 mm ar izliektu priekšējo malu
Vienā galā galdi balstās uz stacionāra atvilktņu bloka - 400x600x697 mm
(4 atvilktnes), otrā galā uz dokumentu skapja ar durvīm - 800x400xH720mm. 
Vidusdaļā virsmas balstās uz 4 metāla kājām D40mm,
kas aprīkotas ar izlīmeņošanas elementu- apaļu metāla pamatni D50mm
maksimālais regulēšanas augstums 30mm
Stūra virsmā iestrādāts vadu kanāls ar vāciņu D80mm, toni saskaņot ar laminātu
Rokturi L 160mm, pulverkrāsojums RAL9006.
Apdares toņus saskaņot ar pasūtītāju.</t>
  </si>
  <si>
    <t>Biroja krēsls</t>
  </si>
  <si>
    <t>Materiālu skapis</t>
  </si>
  <si>
    <t>L3.13</t>
  </si>
  <si>
    <t>L3.11</t>
  </si>
  <si>
    <t>G4.8</t>
  </si>
  <si>
    <t>G4.9</t>
  </si>
  <si>
    <t>G4.7</t>
  </si>
  <si>
    <t>G4.6</t>
  </si>
  <si>
    <t>G5.6</t>
  </si>
  <si>
    <t>G5.7</t>
  </si>
  <si>
    <t>G5.8</t>
  </si>
  <si>
    <t>G5.9</t>
  </si>
  <si>
    <t>G5.14</t>
  </si>
  <si>
    <t>G1.6</t>
  </si>
  <si>
    <t>G2.14</t>
  </si>
  <si>
    <t>G3.5</t>
  </si>
  <si>
    <t>G2.19</t>
  </si>
  <si>
    <t>PL x DZ x H (mm)
4100 x 600 x 900
Grīdas skapis 800 x 540 x 860 - 1gab.
Grīdas skapis 600 x 540 x H860 - 3gab.
Dekoratīvas gala detaļas 
580 x 16 x 710 - 4gab.
Izlietne 900 x 510 (pasūtītāja)</t>
  </si>
  <si>
    <t>Darba virsma balstās uz grīdas skapjiem.
Darba virsma - kokskaidu plātne,aplīmēta ar augstspiediena laminātu, biezums 38mm, priekšmalas kantes noapaļotas, R5mm.
Atvilktnes - metāla, vadotnes ar soft close funkciju.
Skapīši zem darba virsmas - 16mm balta laminēta kokskaidu plātne.
Izlietne un maisītājs no pasūtītāja.
Regulējamas cokoļkājas H150mm, dekoratīvais cokolis nerūs.tērauds.
Rokturi- skavas, L160mm, apdare nerūsējošais tērauds.
Fasāde un dekoratīvās gala detaļas - krāsots MDF.
Atkritumu konteineri uz izvelkamas platformas, min tilpums 2x30L ar nosedzējvāku, Hailo XT vai analogs.
Augšējā atvilktnē galda piederumu pamatne.
Izlietnes vietu precizēt objektā pirms iestrādes.
Pirms izgatavošanas apdares veidu un konstrukciju saskaņot ar pasūtītāju.</t>
  </si>
  <si>
    <t>Metāla skapis  (piem. AJ Art.Nr.20764 vai ekvivalents), kas izgatavots no tērauda loksnēm ar vismaz 4 metāla plauktiem ar maināmu augstumu un slēdzamām druvīm.
Kravnesība vismaz 70 kg.
Krāsots ar pulverkrāsu, precīzs tonis jāsaskaņo ar pasūtītāju. 
Kājiņas ar augstuma regulēšanas iespēju.</t>
  </si>
  <si>
    <t>Dokumentu skapis ar stikla durvīm</t>
  </si>
  <si>
    <t xml:space="preserve">Korpuss, plaukti, fasāde ‐ 16 mm laminēta monotoņa kokskaidu plātne ar 2mm ABS maliņu.
Fasāde - stikls un 16mm laminētā monotoņa plātne ar 2mm ABS maliņu.
Apakšējā daļa slēdzama.
Augšējā daļā 2 pārliekami plaukti, apakšējā - 1 pārliekams plaukts.
Plauktu maināmā augstuma solis 30mm.
Rokturi - L160mm, pulverkrāsojums RAL9006.
Lamināta tonis jāsaskaņo ar pasūtītāju. </t>
  </si>
  <si>
    <t>Dokumentu skapis (S2)</t>
  </si>
  <si>
    <t xml:space="preserve">PL x DZ x H (mm)
1200 x 420 x 2039 </t>
  </si>
  <si>
    <t>Dokumentu skapis ar slēdzamām durvīm.
Korpuss un plaukti ‐ 18 mm laminēta plātne, fasāde 16 mm, ar 2mm ABS malu apdari.
Korpuss stiprināts ar savilcēm, nodrošinot iespēju mainīt plauktu attālumus ar soli 32mm.
Augšējie 4 nodalījumi vaļēji, apakšējie 6 aizbīdamām durvīm.
Rokturi - pulverkrāsojums RAL9006 alumīnijs, L=256mm.
Cokoļkājas metāla kvadrātcaurule 20x20mm, pulverkrāsojums RAL9006 alumīnijs, H=100mm. Aprīkotas ar metāla izlīmetņošanas elementu D=50mm.
Lamināts - Egger vai ekvivalents.
Pirms izgatavošanas apdares toņus saskaņot ar pasūtītāju.</t>
  </si>
  <si>
    <t>PL x DZ x H (mm)
800 x 356x 2007</t>
  </si>
  <si>
    <t xml:space="preserve">Korpuss, fasāde ‐ 16 mm laminēta monotoņa kokskaidu plātne ar 2mm ABS maliņu.
Agšējā daļa vaļēja, apakšējā ar durvīm.
Augšējā daļā 2 pārliekami plaukti, apakšējā 1 pārliekams plaukts.
Plauktu maināmā augstuma solis 30mm.
Rokturi - L160mm, pulverkrāsojums RAL9006. 
Lamināta toni saskaņot ar pasūtītāju.
Pārliekamie un fiksētie plaukti - 18 mm laminēta monotoņa plātne, 2 mm ABS maliņa, plaukta statiskās slodzes noturība vismaz 14 kg.
</t>
  </si>
  <si>
    <t>Drēbju skapis (DS1)</t>
  </si>
  <si>
    <t>Drēbju skapis (DS2)</t>
  </si>
  <si>
    <t>Galds (G1)</t>
  </si>
  <si>
    <t>Galds (G2)</t>
  </si>
  <si>
    <t>Galds (G3)</t>
  </si>
  <si>
    <t>Dokumentu skapis (S1)</t>
  </si>
  <si>
    <t>PL x DZ x H (mm)
1700 х 1700 х 735 Darba galds
1200 х 1200х 735 Vieta apmeklētājam 
430 х 600 х 600 Atvilktņu bloks uz riteņiem</t>
  </si>
  <si>
    <t>Darba galds uz metāla kājām un  аtvilktņu bloks uz riteņiem, apmeklētāju vieta.
Virsma- 25mm laminēta plātne ar 2mm ABS malu apdari,
malu apdari.
Korpuss, fasāde, nosegpanelis 18mm laminēta plātne ar 2mm ABS.
Atvilktņu bloks aprīkots ar 4 atvilktnēm.
Metāliskie rokturi atvilknēm.
Metāla kājas 60х20хН710.
Virsmā iestrādāts vadu kanāls D=60mm.
Zem galda virsmas stiprināts metāla režģa plaukts vadiem.
Lamināts - Egger.
Pirms izgatavošanas apdares toņus saskaņot ar pasūtītāju.</t>
  </si>
  <si>
    <t>L5.10</t>
  </si>
  <si>
    <t xml:space="preserve">Mēbeļu iegāde RTU MTAF vajadzībām Eiropas Savienības fonda projekta - “Rīgas Tehniskās universitātes Inženierzinātņu un viedo tehnoloģiju centra infrastruktūras attīstība Viedās specializācijas jomās”, vienošanās Nr.1.1.1.4/17/I/004 (PVS ID 3170) īstenošanas ietvaros </t>
  </si>
  <si>
    <t>Pielikums Nr.2.2</t>
  </si>
  <si>
    <t>iepirkuma nolikumam ID Nr. RTU-2018/53</t>
  </si>
  <si>
    <t>KOPSAVILKUMA TABULA Daļa Nr.2</t>
  </si>
  <si>
    <t xml:space="preserve"> TEHNISKĀ SPECIFIKĀCIJA UN PRETENDENTA TEHNISKAIS PIEDĀVĀJUMS Daļa Nr.2</t>
  </si>
  <si>
    <t>Izlēdzamās pozīcijas izslēgšanas secībā:</t>
  </si>
  <si>
    <t>15. Darba krēsls</t>
  </si>
  <si>
    <t>16. Biroja krēsls</t>
  </si>
  <si>
    <t>Darba krēsls ar 5 pozīciju fiksēšanu, sēdes dziļuma un slīpuma 3 pozīciju regulēšanas iespēju, augstu atzveltni un gāzes pacēlāja mehānismu. 
Izmantotie materiāli:
1) piecstaru pulēta alumīnija bāze (vai ekvivalents) ar vismaz 65 mm diametra riteņiem;
2) melni roku balsti ar regulējamu agustumu;
3) nodilumizturība pārklājumam vismaz 100000 Martindeila cikli (piedāvājumam pēc pieprasījuma būs jāpievieno materiāla nodilumizturības sertifikāts);
4) precīzs tonis jāsaskaņo ar pasūtītāju.</t>
  </si>
  <si>
    <t>Pretendenta piedāvājums. Norādīt piedāvātās preces atbilstību prasībām, norādot ražotāju un modeli un pievienojot kataloga attēlu (ja eksistē)</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</si>
</sst>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 #,##0_-;\-* #,##0_-;_-* &quot;-&quot;_-;_-@_-"/>
    <numFmt numFmtId="178" formatCode="_-&quot;Ls&quot;\ * #,##0.00_-;\-&quot;Ls&quot;\ * #,##0.00_-;_-&quot;Ls&quot;\ * &quot;-&quot;??_-;_-@_-"/>
    <numFmt numFmtId="179" formatCode="_-* #,##0.00_-;\-* #,##0.00_-;_-* &quot;-&quot;??_-;_-@_-"/>
    <numFmt numFmtId="180" formatCode="&quot;Ls&quot;#,##0_);\(&quot;Ls&quot;#,##0\)"/>
    <numFmt numFmtId="181" formatCode="&quot;Ls&quot;#,##0_);[Red]\(&quot;Ls&quot;#,##0\)"/>
    <numFmt numFmtId="182" formatCode="&quot;Ls&quot;#,##0.00_);\(&quot;Ls&quot;#,##0.00\)"/>
    <numFmt numFmtId="183" formatCode="&quot;Ls&quot;#,##0.00_);[Red]\(&quot;Ls&quot;#,##0.00\)"/>
    <numFmt numFmtId="184" formatCode="_(&quot;Ls&quot;* #,##0_);_(&quot;Ls&quot;* \(#,##0\);_(&quot;Ls&quot;* &quot;-&quot;_);_(@_)"/>
    <numFmt numFmtId="185" formatCode="_(&quot;Ls&quot;* #,##0.00_);_(&quot;Ls&quot;* \(#,##0.00\);_(&quot;Ls&quot;* &quot;-&quot;??_);_(@_)"/>
    <numFmt numFmtId="186" formatCode="#,##0.00\ &quot;€&quot;"/>
    <numFmt numFmtId="187" formatCode="&quot;Yes&quot;;&quot;Yes&quot;;&quot;No&quot;"/>
    <numFmt numFmtId="188" formatCode="&quot;True&quot;;&quot;True&quot;;&quot;False&quot;"/>
    <numFmt numFmtId="189" formatCode="&quot;On&quot;;&quot;On&quot;;&quot;Off&quot;"/>
    <numFmt numFmtId="190" formatCode="[$€-2]\ #,##0.00_);[Red]\([$€-2]\ #,##0.00\)"/>
    <numFmt numFmtId="191" formatCode="&quot;Jā&quot;;&quot;Jā&quot;;&quot;Nē&quot;"/>
    <numFmt numFmtId="192" formatCode="&quot;Patiess&quot;;&quot;Patiess&quot;;&quot;Aplams&quot;"/>
    <numFmt numFmtId="193" formatCode="&quot;Ieslēgts&quot;;&quot;Ieslēgts&quot;;&quot;Izslēgts&quot;"/>
    <numFmt numFmtId="194" formatCode="[$€-2]\ #\ ##,000_);[Red]\([$€-2]\ #\ ##,000\)"/>
  </numFmts>
  <fonts count="55">
    <font>
      <sz val="10"/>
      <color theme="1"/>
      <name val="Calibri"/>
      <family val="2"/>
    </font>
    <font>
      <sz val="11"/>
      <color indexed="8"/>
      <name val="Calibri"/>
      <family val="2"/>
    </font>
    <font>
      <b/>
      <sz val="12"/>
      <color indexed="8"/>
      <name val="Arial"/>
      <family val="2"/>
    </font>
    <font>
      <b/>
      <sz val="10"/>
      <color indexed="8"/>
      <name val="Calibri"/>
      <family val="2"/>
    </font>
    <font>
      <u val="single"/>
      <sz val="11"/>
      <color indexed="12"/>
      <name val="Calibri"/>
      <family val="2"/>
    </font>
    <font>
      <b/>
      <sz val="10"/>
      <color indexed="30"/>
      <name val="Calibri"/>
      <family val="2"/>
    </font>
    <font>
      <sz val="10"/>
      <color indexed="8"/>
      <name val="Calibri"/>
      <family val="2"/>
    </font>
    <font>
      <sz val="16"/>
      <color indexed="8"/>
      <name val="Calibri"/>
      <family val="2"/>
    </font>
    <font>
      <sz val="11"/>
      <name val="Calibri"/>
      <family val="2"/>
    </font>
    <font>
      <b/>
      <sz val="10"/>
      <name val="Calibri"/>
      <family val="2"/>
    </font>
    <font>
      <sz val="12"/>
      <color indexed="8"/>
      <name val="Calibri"/>
      <family val="2"/>
    </font>
    <font>
      <b/>
      <sz val="12"/>
      <color indexed="8"/>
      <name val="Calibri"/>
      <family val="2"/>
    </font>
    <font>
      <i/>
      <sz val="12"/>
      <color indexed="8"/>
      <name val="Calibri"/>
      <family val="2"/>
    </font>
    <font>
      <i/>
      <sz val="11"/>
      <color indexed="8"/>
      <name val="Calibri"/>
      <family val="2"/>
    </font>
    <font>
      <b/>
      <sz val="11"/>
      <color indexed="8"/>
      <name val="Calibri"/>
      <family val="2"/>
    </font>
    <font>
      <sz val="8"/>
      <name val="Calibri"/>
      <family val="2"/>
    </font>
    <font>
      <b/>
      <sz val="11"/>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medium"/>
      <top style="thin"/>
      <bottom style="thin"/>
    </border>
    <border>
      <left style="medium"/>
      <right style="thin"/>
      <top style="thin"/>
      <bottom style="thin"/>
    </border>
    <border>
      <left style="thin"/>
      <right style="medium"/>
      <top style="thin"/>
      <bottom style="medium"/>
    </border>
    <border>
      <left style="thin"/>
      <right/>
      <top style="thin"/>
      <bottom style="thin"/>
    </border>
    <border>
      <left style="medium"/>
      <right style="thin"/>
      <top style="thin"/>
      <bottom style="medium"/>
    </border>
    <border>
      <left style="thin"/>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thin"/>
      <top style="thin"/>
      <bottom/>
    </border>
    <border>
      <left style="thin"/>
      <right style="thin"/>
      <top/>
      <bottom style="thin"/>
    </border>
    <border>
      <left/>
      <right style="thin"/>
      <top style="thin"/>
      <bottom style="thin"/>
    </border>
    <border>
      <left style="medium"/>
      <right/>
      <top style="medium"/>
      <bottom style="medium"/>
    </border>
    <border>
      <left>
        <color indexed="63"/>
      </left>
      <right>
        <color indexed="63"/>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9"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6" fontId="6"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6" fillId="31" borderId="7" applyNumberFormat="0" applyFont="0" applyAlignment="0" applyProtection="0"/>
    <xf numFmtId="0" fontId="49" fillId="26" borderId="8" applyNumberFormat="0" applyAlignment="0" applyProtection="0"/>
    <xf numFmtId="9" fontId="6"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Font="1"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vertical="center"/>
    </xf>
    <xf numFmtId="0" fontId="4" fillId="0" borderId="0" xfId="53" applyBorder="1" applyAlignment="1" applyProtection="1">
      <alignment horizontal="left"/>
      <protection/>
    </xf>
    <xf numFmtId="49" fontId="5" fillId="0" borderId="0" xfId="0" applyNumberFormat="1" applyFont="1" applyAlignment="1">
      <alignment horizontal="center"/>
    </xf>
    <xf numFmtId="0" fontId="0" fillId="0" borderId="0" xfId="0" applyAlignment="1">
      <alignment horizontal="right"/>
    </xf>
    <xf numFmtId="0" fontId="6" fillId="0" borderId="0" xfId="0" applyFont="1" applyAlignment="1">
      <alignment horizontal="left" vertical="top"/>
    </xf>
    <xf numFmtId="0" fontId="6" fillId="0" borderId="0" xfId="0" applyFont="1" applyAlignment="1">
      <alignment horizontal="center"/>
    </xf>
    <xf numFmtId="0" fontId="3" fillId="0" borderId="0" xfId="0" applyFont="1" applyBorder="1" applyAlignment="1">
      <alignment horizontal="left" vertical="top"/>
    </xf>
    <xf numFmtId="0" fontId="6" fillId="0" borderId="0" xfId="0" applyFont="1" applyBorder="1" applyAlignment="1">
      <alignment vertical="top"/>
    </xf>
    <xf numFmtId="0" fontId="1" fillId="0" borderId="0" xfId="0" applyFont="1" applyBorder="1" applyAlignment="1">
      <alignment/>
    </xf>
    <xf numFmtId="0" fontId="6" fillId="0" borderId="10" xfId="0" applyFont="1" applyFill="1" applyBorder="1" applyAlignment="1">
      <alignment horizontal="center" vertical="center"/>
    </xf>
    <xf numFmtId="49" fontId="5" fillId="0" borderId="10" xfId="0" applyNumberFormat="1" applyFont="1" applyFill="1" applyBorder="1" applyAlignment="1">
      <alignment horizontal="center"/>
    </xf>
    <xf numFmtId="0" fontId="3" fillId="0"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xf>
    <xf numFmtId="0" fontId="9" fillId="0" borderId="0" xfId="0" applyFont="1" applyFill="1" applyBorder="1" applyAlignment="1">
      <alignment horizontal="center" vertical="center"/>
    </xf>
    <xf numFmtId="49" fontId="5" fillId="0" borderId="0" xfId="0" applyNumberFormat="1" applyFont="1" applyFill="1" applyBorder="1" applyAlignment="1">
      <alignment horizontal="center"/>
    </xf>
    <xf numFmtId="0" fontId="0" fillId="0" borderId="0" xfId="0" applyFont="1" applyBorder="1" applyAlignment="1">
      <alignment/>
    </xf>
    <xf numFmtId="0" fontId="6" fillId="0" borderId="0" xfId="0" applyFont="1" applyFill="1" applyBorder="1" applyAlignment="1">
      <alignment horizontal="center" vertical="center"/>
    </xf>
    <xf numFmtId="0" fontId="11" fillId="0" borderId="0" xfId="0" applyFont="1" applyFill="1" applyAlignment="1">
      <alignment vertical="center"/>
    </xf>
    <xf numFmtId="0" fontId="10" fillId="0" borderId="0" xfId="0" applyFont="1" applyFill="1" applyBorder="1" applyAlignment="1">
      <alignment vertical="center"/>
    </xf>
    <xf numFmtId="0" fontId="12" fillId="0" borderId="0" xfId="0" applyFont="1" applyAlignment="1">
      <alignment horizontal="center" vertical="center"/>
    </xf>
    <xf numFmtId="0" fontId="13" fillId="0" borderId="0" xfId="0" applyFont="1" applyAlignment="1">
      <alignment horizontal="center"/>
    </xf>
    <xf numFmtId="0" fontId="10" fillId="0" borderId="0" xfId="0" applyFont="1" applyAlignment="1">
      <alignment horizontal="justify" vertical="center"/>
    </xf>
    <xf numFmtId="0" fontId="1" fillId="0" borderId="0" xfId="0" applyFont="1" applyAlignment="1">
      <alignment horizontal="right"/>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xf>
    <xf numFmtId="0" fontId="6" fillId="32" borderId="10" xfId="0" applyFont="1" applyFill="1" applyBorder="1" applyAlignment="1">
      <alignment horizontal="center" vertical="center"/>
    </xf>
    <xf numFmtId="0" fontId="7" fillId="0" borderId="0" xfId="0" applyFont="1" applyFill="1" applyBorder="1" applyAlignment="1">
      <alignment vertical="center"/>
    </xf>
    <xf numFmtId="0" fontId="12" fillId="0" borderId="0" xfId="0" applyFont="1" applyBorder="1" applyAlignment="1">
      <alignment horizontal="justify" vertical="center"/>
    </xf>
    <xf numFmtId="0" fontId="1" fillId="0" borderId="0" xfId="0" applyFont="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49" fontId="5" fillId="0" borderId="11" xfId="0" applyNumberFormat="1" applyFont="1" applyFill="1" applyBorder="1" applyAlignment="1">
      <alignment horizontal="center"/>
    </xf>
    <xf numFmtId="0" fontId="14" fillId="0" borderId="10" xfId="0" applyFont="1" applyBorder="1" applyAlignment="1">
      <alignment horizontal="right"/>
    </xf>
    <xf numFmtId="0" fontId="3"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0" fillId="0" borderId="0" xfId="0" applyAlignment="1">
      <alignment horizontal="center" vertical="center"/>
    </xf>
    <xf numFmtId="0" fontId="16" fillId="0" borderId="10" xfId="0" applyFont="1" applyBorder="1" applyAlignment="1">
      <alignment horizontal="right"/>
    </xf>
    <xf numFmtId="0" fontId="6" fillId="0" borderId="0" xfId="0" applyFont="1" applyFill="1" applyBorder="1" applyAlignment="1">
      <alignment/>
    </xf>
    <xf numFmtId="0" fontId="6" fillId="0" borderId="0" xfId="0" applyFont="1" applyBorder="1" applyAlignment="1">
      <alignment horizontal="left"/>
    </xf>
    <xf numFmtId="0" fontId="6" fillId="0" borderId="0" xfId="0" applyFont="1" applyFill="1" applyBorder="1" applyAlignment="1">
      <alignment horizontal="left" vertical="center"/>
    </xf>
    <xf numFmtId="0" fontId="17"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Border="1" applyAlignment="1">
      <alignment horizontal="left"/>
    </xf>
    <xf numFmtId="0" fontId="7" fillId="0" borderId="0" xfId="0" applyFont="1" applyFill="1" applyBorder="1" applyAlignment="1">
      <alignment wrapText="1"/>
    </xf>
    <xf numFmtId="0" fontId="14" fillId="0" borderId="12" xfId="0" applyFont="1" applyFill="1" applyBorder="1" applyAlignment="1">
      <alignment horizontal="center" vertical="center"/>
    </xf>
    <xf numFmtId="0" fontId="9"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35" fillId="0" borderId="10" xfId="0" applyFont="1" applyFill="1" applyBorder="1" applyAlignment="1">
      <alignment/>
    </xf>
    <xf numFmtId="0" fontId="51" fillId="0" borderId="12" xfId="0" applyFont="1" applyFill="1" applyBorder="1" applyAlignment="1">
      <alignment horizontal="center"/>
    </xf>
    <xf numFmtId="0" fontId="51" fillId="33"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53" fillId="0" borderId="0" xfId="0" applyFont="1" applyAlignment="1">
      <alignment horizontal="center"/>
    </xf>
    <xf numFmtId="0" fontId="0" fillId="0" borderId="0" xfId="0" applyFont="1" applyBorder="1" applyAlignment="1">
      <alignment horizontal="right"/>
    </xf>
    <xf numFmtId="0" fontId="54" fillId="0" borderId="0" xfId="0" applyFont="1" applyAlignment="1">
      <alignment horizontal="center"/>
    </xf>
    <xf numFmtId="0" fontId="54" fillId="0" borderId="0" xfId="0" applyFont="1" applyAlignment="1">
      <alignment/>
    </xf>
    <xf numFmtId="0" fontId="54" fillId="0" borderId="10" xfId="0" applyFont="1" applyBorder="1" applyAlignment="1">
      <alignment horizontal="center"/>
    </xf>
    <xf numFmtId="0" fontId="54" fillId="0" borderId="10" xfId="0" applyFont="1" applyBorder="1" applyAlignment="1">
      <alignment/>
    </xf>
    <xf numFmtId="0" fontId="51" fillId="33" borderId="16" xfId="0" applyFont="1" applyFill="1" applyBorder="1" applyAlignment="1">
      <alignment horizontal="right"/>
    </xf>
    <xf numFmtId="0" fontId="51" fillId="33" borderId="17" xfId="0" applyFont="1" applyFill="1" applyBorder="1" applyAlignment="1">
      <alignment horizontal="right"/>
    </xf>
    <xf numFmtId="0" fontId="11" fillId="33" borderId="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4" fillId="0" borderId="24" xfId="0" applyFont="1" applyFill="1" applyBorder="1" applyAlignment="1">
      <alignment horizontal="center" vertical="top"/>
    </xf>
    <xf numFmtId="0" fontId="14" fillId="0" borderId="11" xfId="0" applyFont="1" applyFill="1" applyBorder="1" applyAlignment="1">
      <alignment horizontal="center" vertical="top"/>
    </xf>
    <xf numFmtId="0" fontId="14" fillId="0" borderId="25" xfId="0" applyFont="1" applyFill="1" applyBorder="1" applyAlignment="1">
      <alignment horizontal="center" vertical="top"/>
    </xf>
    <xf numFmtId="0" fontId="14" fillId="0" borderId="15"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10" xfId="0" applyFont="1" applyBorder="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24" xfId="0" applyFont="1" applyFill="1" applyBorder="1" applyAlignment="1">
      <alignment horizontal="left" vertical="top" wrapText="1"/>
    </xf>
    <xf numFmtId="0" fontId="1" fillId="0" borderId="11" xfId="0" applyFont="1" applyFill="1" applyBorder="1" applyAlignment="1">
      <alignment horizontal="left" vertical="top" wrapText="1"/>
    </xf>
    <xf numFmtId="0" fontId="14"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49" fontId="5" fillId="0" borderId="2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5" xfId="0" applyNumberFormat="1" applyFont="1" applyFill="1" applyBorder="1" applyAlignment="1">
      <alignment horizontal="center"/>
    </xf>
    <xf numFmtId="0" fontId="6" fillId="32" borderId="24"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25" xfId="0" applyFont="1" applyFill="1" applyBorder="1" applyAlignment="1">
      <alignment horizontal="center" vertical="center"/>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24" xfId="0" applyFont="1" applyFill="1" applyBorder="1" applyAlignment="1">
      <alignment horizontal="left" vertical="top" wrapText="1"/>
    </xf>
    <xf numFmtId="0" fontId="8" fillId="0" borderId="11" xfId="0" applyFont="1" applyFill="1" applyBorder="1" applyAlignment="1">
      <alignment horizontal="left" vertical="top" wrapText="1"/>
    </xf>
    <xf numFmtId="0" fontId="2" fillId="0" borderId="0" xfId="0" applyFont="1" applyAlignment="1">
      <alignment horizontal="center"/>
    </xf>
    <xf numFmtId="0" fontId="8" fillId="0" borderId="0" xfId="0" applyFont="1" applyBorder="1" applyAlignment="1">
      <alignment horizontal="left"/>
    </xf>
    <xf numFmtId="0" fontId="52" fillId="0" borderId="0" xfId="0" applyFont="1" applyAlignment="1">
      <alignment horizontal="left"/>
    </xf>
    <xf numFmtId="0" fontId="7" fillId="33" borderId="27" xfId="0" applyFont="1" applyFill="1" applyBorder="1" applyAlignment="1">
      <alignment horizontal="center" wrapText="1"/>
    </xf>
    <xf numFmtId="0" fontId="7" fillId="33" borderId="28" xfId="0" applyFont="1" applyFill="1" applyBorder="1" applyAlignment="1">
      <alignment horizontal="center" wrapText="1"/>
    </xf>
    <xf numFmtId="0" fontId="7" fillId="33" borderId="29" xfId="0" applyFont="1" applyFill="1" applyBorder="1" applyAlignment="1">
      <alignment horizontal="center" wrapText="1"/>
    </xf>
    <xf numFmtId="0" fontId="1" fillId="0" borderId="25"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jpeg" /><Relationship Id="rId24" Type="http://schemas.openxmlformats.org/officeDocument/2006/relationships/image" Target="../media/image2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228</xdr:row>
      <xdr:rowOff>152400</xdr:rowOff>
    </xdr:from>
    <xdr:to>
      <xdr:col>2</xdr:col>
      <xdr:colOff>3695700</xdr:colOff>
      <xdr:row>243</xdr:row>
      <xdr:rowOff>133350</xdr:rowOff>
    </xdr:to>
    <xdr:pic>
      <xdr:nvPicPr>
        <xdr:cNvPr id="1" name="Picture 9" descr="http://arlin.com.au/assets/media/product_images/large/arlin_12-550_storage_system_turntable_carousel.jpg"/>
        <xdr:cNvPicPr preferRelativeResize="1">
          <a:picLocks noChangeAspect="1"/>
        </xdr:cNvPicPr>
      </xdr:nvPicPr>
      <xdr:blipFill>
        <a:blip r:embed="rId1"/>
        <a:stretch>
          <a:fillRect/>
        </a:stretch>
      </xdr:blipFill>
      <xdr:spPr>
        <a:xfrm>
          <a:off x="1171575" y="44557950"/>
          <a:ext cx="3286125" cy="2838450"/>
        </a:xfrm>
        <a:prstGeom prst="rect">
          <a:avLst/>
        </a:prstGeom>
        <a:noFill/>
        <a:ln w="9525" cmpd="sng">
          <a:noFill/>
        </a:ln>
      </xdr:spPr>
    </xdr:pic>
    <xdr:clientData/>
  </xdr:twoCellAnchor>
  <xdr:twoCellAnchor editAs="oneCell">
    <xdr:from>
      <xdr:col>2</xdr:col>
      <xdr:colOff>1200150</xdr:colOff>
      <xdr:row>246</xdr:row>
      <xdr:rowOff>190500</xdr:rowOff>
    </xdr:from>
    <xdr:to>
      <xdr:col>2</xdr:col>
      <xdr:colOff>3028950</xdr:colOff>
      <xdr:row>260</xdr:row>
      <xdr:rowOff>76200</xdr:rowOff>
    </xdr:to>
    <xdr:pic>
      <xdr:nvPicPr>
        <xdr:cNvPr id="2" name="Picture 10" descr="http://www.ajprodukti.lv/Archive/ASE/ProductArchive/VAR20763/VAR20763_1_0.jpg"/>
        <xdr:cNvPicPr preferRelativeResize="1">
          <a:picLocks noChangeAspect="1"/>
        </xdr:cNvPicPr>
      </xdr:nvPicPr>
      <xdr:blipFill>
        <a:blip r:embed="rId2"/>
        <a:stretch>
          <a:fillRect/>
        </a:stretch>
      </xdr:blipFill>
      <xdr:spPr>
        <a:xfrm>
          <a:off x="1962150" y="48025050"/>
          <a:ext cx="1828800" cy="2552700"/>
        </a:xfrm>
        <a:prstGeom prst="rect">
          <a:avLst/>
        </a:prstGeom>
        <a:noFill/>
        <a:ln w="9525" cmpd="sng">
          <a:noFill/>
        </a:ln>
      </xdr:spPr>
    </xdr:pic>
    <xdr:clientData/>
  </xdr:twoCellAnchor>
  <xdr:twoCellAnchor editAs="oneCell">
    <xdr:from>
      <xdr:col>2</xdr:col>
      <xdr:colOff>876300</xdr:colOff>
      <xdr:row>283</xdr:row>
      <xdr:rowOff>133350</xdr:rowOff>
    </xdr:from>
    <xdr:to>
      <xdr:col>2</xdr:col>
      <xdr:colOff>2857500</xdr:colOff>
      <xdr:row>296</xdr:row>
      <xdr:rowOff>161925</xdr:rowOff>
    </xdr:to>
    <xdr:pic>
      <xdr:nvPicPr>
        <xdr:cNvPr id="3" name="Picture 12" descr="http://www.bejot.com.pl/getattachment/92e1a3af-0973-45a5-9e58-11008f2c7050/PARTNERT-PT-103.aspx?width=250"/>
        <xdr:cNvPicPr preferRelativeResize="1">
          <a:picLocks noChangeAspect="1"/>
        </xdr:cNvPicPr>
      </xdr:nvPicPr>
      <xdr:blipFill>
        <a:blip r:embed="rId3"/>
        <a:stretch>
          <a:fillRect/>
        </a:stretch>
      </xdr:blipFill>
      <xdr:spPr>
        <a:xfrm>
          <a:off x="1638300" y="55016400"/>
          <a:ext cx="1981200" cy="2505075"/>
        </a:xfrm>
        <a:prstGeom prst="rect">
          <a:avLst/>
        </a:prstGeom>
        <a:noFill/>
        <a:ln w="9525" cmpd="sng">
          <a:noFill/>
        </a:ln>
      </xdr:spPr>
    </xdr:pic>
    <xdr:clientData/>
  </xdr:twoCellAnchor>
  <xdr:twoCellAnchor editAs="oneCell">
    <xdr:from>
      <xdr:col>2</xdr:col>
      <xdr:colOff>1676400</xdr:colOff>
      <xdr:row>337</xdr:row>
      <xdr:rowOff>0</xdr:rowOff>
    </xdr:from>
    <xdr:to>
      <xdr:col>2</xdr:col>
      <xdr:colOff>2343150</xdr:colOff>
      <xdr:row>351</xdr:row>
      <xdr:rowOff>85725</xdr:rowOff>
    </xdr:to>
    <xdr:pic>
      <xdr:nvPicPr>
        <xdr:cNvPr id="4" name="Picture 503945" descr="drebju pakaramais"/>
        <xdr:cNvPicPr preferRelativeResize="1">
          <a:picLocks noChangeAspect="1"/>
        </xdr:cNvPicPr>
      </xdr:nvPicPr>
      <xdr:blipFill>
        <a:blip r:embed="rId4"/>
        <a:stretch>
          <a:fillRect/>
        </a:stretch>
      </xdr:blipFill>
      <xdr:spPr>
        <a:xfrm>
          <a:off x="2438400" y="65170050"/>
          <a:ext cx="666750" cy="2752725"/>
        </a:xfrm>
        <a:prstGeom prst="rect">
          <a:avLst/>
        </a:prstGeom>
        <a:noFill/>
        <a:ln w="9525" cmpd="sng">
          <a:noFill/>
        </a:ln>
      </xdr:spPr>
    </xdr:pic>
    <xdr:clientData/>
  </xdr:twoCellAnchor>
  <xdr:twoCellAnchor editAs="oneCell">
    <xdr:from>
      <xdr:col>2</xdr:col>
      <xdr:colOff>1181100</xdr:colOff>
      <xdr:row>264</xdr:row>
      <xdr:rowOff>171450</xdr:rowOff>
    </xdr:from>
    <xdr:to>
      <xdr:col>2</xdr:col>
      <xdr:colOff>3114675</xdr:colOff>
      <xdr:row>278</xdr:row>
      <xdr:rowOff>180975</xdr:rowOff>
    </xdr:to>
    <xdr:pic>
      <xdr:nvPicPr>
        <xdr:cNvPr id="5" name="Picture 11" descr="http://www.ajprodukti.lv/Archive/ASE/ProductArchive/23434/23434_1_0.jpg"/>
        <xdr:cNvPicPr preferRelativeResize="1">
          <a:picLocks noChangeAspect="1"/>
        </xdr:cNvPicPr>
      </xdr:nvPicPr>
      <xdr:blipFill>
        <a:blip r:embed="rId5"/>
        <a:stretch>
          <a:fillRect/>
        </a:stretch>
      </xdr:blipFill>
      <xdr:spPr>
        <a:xfrm>
          <a:off x="1943100" y="51435000"/>
          <a:ext cx="1933575" cy="2676525"/>
        </a:xfrm>
        <a:prstGeom prst="rect">
          <a:avLst/>
        </a:prstGeom>
        <a:noFill/>
        <a:ln w="9525" cmpd="sng">
          <a:noFill/>
        </a:ln>
      </xdr:spPr>
    </xdr:pic>
    <xdr:clientData/>
  </xdr:twoCellAnchor>
  <xdr:twoCellAnchor>
    <xdr:from>
      <xdr:col>2</xdr:col>
      <xdr:colOff>962025</xdr:colOff>
      <xdr:row>302</xdr:row>
      <xdr:rowOff>85725</xdr:rowOff>
    </xdr:from>
    <xdr:to>
      <xdr:col>2</xdr:col>
      <xdr:colOff>2695575</xdr:colOff>
      <xdr:row>315</xdr:row>
      <xdr:rowOff>104775</xdr:rowOff>
    </xdr:to>
    <xdr:pic>
      <xdr:nvPicPr>
        <xdr:cNvPr id="6" name="Picture 12047"/>
        <xdr:cNvPicPr preferRelativeResize="1">
          <a:picLocks noChangeAspect="1"/>
        </xdr:cNvPicPr>
      </xdr:nvPicPr>
      <xdr:blipFill>
        <a:blip r:embed="rId6"/>
        <a:srcRect l="7499"/>
        <a:stretch>
          <a:fillRect/>
        </a:stretch>
      </xdr:blipFill>
      <xdr:spPr>
        <a:xfrm>
          <a:off x="1724025" y="58588275"/>
          <a:ext cx="1733550" cy="2495550"/>
        </a:xfrm>
        <a:prstGeom prst="rect">
          <a:avLst/>
        </a:prstGeom>
        <a:noFill/>
        <a:ln w="9525" cmpd="sng">
          <a:noFill/>
        </a:ln>
      </xdr:spPr>
    </xdr:pic>
    <xdr:clientData/>
  </xdr:twoCellAnchor>
  <xdr:twoCellAnchor editAs="oneCell">
    <xdr:from>
      <xdr:col>2</xdr:col>
      <xdr:colOff>1485900</xdr:colOff>
      <xdr:row>174</xdr:row>
      <xdr:rowOff>171450</xdr:rowOff>
    </xdr:from>
    <xdr:to>
      <xdr:col>2</xdr:col>
      <xdr:colOff>2571750</xdr:colOff>
      <xdr:row>190</xdr:row>
      <xdr:rowOff>57150</xdr:rowOff>
    </xdr:to>
    <xdr:pic>
      <xdr:nvPicPr>
        <xdr:cNvPr id="7" name="Picture 503932" descr="drebju skapis"/>
        <xdr:cNvPicPr preferRelativeResize="1">
          <a:picLocks noChangeAspect="1"/>
        </xdr:cNvPicPr>
      </xdr:nvPicPr>
      <xdr:blipFill>
        <a:blip r:embed="rId7"/>
        <a:stretch>
          <a:fillRect/>
        </a:stretch>
      </xdr:blipFill>
      <xdr:spPr>
        <a:xfrm>
          <a:off x="2247900" y="34290000"/>
          <a:ext cx="1085850" cy="2933700"/>
        </a:xfrm>
        <a:prstGeom prst="rect">
          <a:avLst/>
        </a:prstGeom>
        <a:noFill/>
        <a:ln w="9525" cmpd="sng">
          <a:noFill/>
        </a:ln>
      </xdr:spPr>
    </xdr:pic>
    <xdr:clientData/>
  </xdr:twoCellAnchor>
  <xdr:twoCellAnchor editAs="oneCell">
    <xdr:from>
      <xdr:col>2</xdr:col>
      <xdr:colOff>657225</xdr:colOff>
      <xdr:row>210</xdr:row>
      <xdr:rowOff>171450</xdr:rowOff>
    </xdr:from>
    <xdr:to>
      <xdr:col>2</xdr:col>
      <xdr:colOff>3933825</xdr:colOff>
      <xdr:row>224</xdr:row>
      <xdr:rowOff>9525</xdr:rowOff>
    </xdr:to>
    <xdr:pic>
      <xdr:nvPicPr>
        <xdr:cNvPr id="8" name="Picture 7"/>
        <xdr:cNvPicPr preferRelativeResize="1">
          <a:picLocks noChangeAspect="1"/>
        </xdr:cNvPicPr>
      </xdr:nvPicPr>
      <xdr:blipFill>
        <a:blip r:embed="rId8"/>
        <a:stretch>
          <a:fillRect/>
        </a:stretch>
      </xdr:blipFill>
      <xdr:spPr>
        <a:xfrm>
          <a:off x="1419225" y="41148000"/>
          <a:ext cx="3276600" cy="2505075"/>
        </a:xfrm>
        <a:prstGeom prst="rect">
          <a:avLst/>
        </a:prstGeom>
        <a:noFill/>
        <a:ln w="9525" cmpd="sng">
          <a:noFill/>
        </a:ln>
      </xdr:spPr>
    </xdr:pic>
    <xdr:clientData/>
  </xdr:twoCellAnchor>
  <xdr:twoCellAnchor>
    <xdr:from>
      <xdr:col>2</xdr:col>
      <xdr:colOff>619125</xdr:colOff>
      <xdr:row>33</xdr:row>
      <xdr:rowOff>152400</xdr:rowOff>
    </xdr:from>
    <xdr:to>
      <xdr:col>2</xdr:col>
      <xdr:colOff>3886200</xdr:colOff>
      <xdr:row>46</xdr:row>
      <xdr:rowOff>0</xdr:rowOff>
    </xdr:to>
    <xdr:pic>
      <xdr:nvPicPr>
        <xdr:cNvPr id="9" name="Picture 19"/>
        <xdr:cNvPicPr preferRelativeResize="1">
          <a:picLocks noChangeAspect="1"/>
        </xdr:cNvPicPr>
      </xdr:nvPicPr>
      <xdr:blipFill>
        <a:blip r:embed="rId9"/>
        <a:stretch>
          <a:fillRect/>
        </a:stretch>
      </xdr:blipFill>
      <xdr:spPr>
        <a:xfrm>
          <a:off x="1381125" y="7410450"/>
          <a:ext cx="3267075" cy="2324100"/>
        </a:xfrm>
        <a:prstGeom prst="rect">
          <a:avLst/>
        </a:prstGeom>
        <a:noFill/>
        <a:ln w="9525" cmpd="sng">
          <a:noFill/>
        </a:ln>
      </xdr:spPr>
    </xdr:pic>
    <xdr:clientData/>
  </xdr:twoCellAnchor>
  <xdr:twoCellAnchor editAs="oneCell">
    <xdr:from>
      <xdr:col>2</xdr:col>
      <xdr:colOff>609600</xdr:colOff>
      <xdr:row>80</xdr:row>
      <xdr:rowOff>171450</xdr:rowOff>
    </xdr:from>
    <xdr:to>
      <xdr:col>2</xdr:col>
      <xdr:colOff>4171950</xdr:colOff>
      <xdr:row>89</xdr:row>
      <xdr:rowOff>57150</xdr:rowOff>
    </xdr:to>
    <xdr:pic>
      <xdr:nvPicPr>
        <xdr:cNvPr id="10" name="Picture 767447" descr="virt 4100"/>
        <xdr:cNvPicPr preferRelativeResize="1">
          <a:picLocks noChangeAspect="1"/>
        </xdr:cNvPicPr>
      </xdr:nvPicPr>
      <xdr:blipFill>
        <a:blip r:embed="rId10"/>
        <a:stretch>
          <a:fillRect/>
        </a:stretch>
      </xdr:blipFill>
      <xdr:spPr>
        <a:xfrm>
          <a:off x="1371600" y="16383000"/>
          <a:ext cx="3562350" cy="1600200"/>
        </a:xfrm>
        <a:prstGeom prst="rect">
          <a:avLst/>
        </a:prstGeom>
        <a:noFill/>
        <a:ln w="9525" cmpd="sng">
          <a:noFill/>
        </a:ln>
      </xdr:spPr>
    </xdr:pic>
    <xdr:clientData/>
  </xdr:twoCellAnchor>
  <xdr:twoCellAnchor>
    <xdr:from>
      <xdr:col>2</xdr:col>
      <xdr:colOff>447675</xdr:colOff>
      <xdr:row>192</xdr:row>
      <xdr:rowOff>142875</xdr:rowOff>
    </xdr:from>
    <xdr:to>
      <xdr:col>2</xdr:col>
      <xdr:colOff>1314450</xdr:colOff>
      <xdr:row>206</xdr:row>
      <xdr:rowOff>133350</xdr:rowOff>
    </xdr:to>
    <xdr:pic>
      <xdr:nvPicPr>
        <xdr:cNvPr id="11" name="Picture 1381"/>
        <xdr:cNvPicPr preferRelativeResize="1">
          <a:picLocks noChangeAspect="1"/>
        </xdr:cNvPicPr>
      </xdr:nvPicPr>
      <xdr:blipFill>
        <a:blip r:embed="rId11"/>
        <a:stretch>
          <a:fillRect/>
        </a:stretch>
      </xdr:blipFill>
      <xdr:spPr>
        <a:xfrm>
          <a:off x="1209675" y="37690425"/>
          <a:ext cx="866775" cy="2657475"/>
        </a:xfrm>
        <a:prstGeom prst="rect">
          <a:avLst/>
        </a:prstGeom>
        <a:noFill/>
        <a:ln w="9525" cmpd="sng">
          <a:noFill/>
        </a:ln>
      </xdr:spPr>
    </xdr:pic>
    <xdr:clientData/>
  </xdr:twoCellAnchor>
  <xdr:twoCellAnchor>
    <xdr:from>
      <xdr:col>2</xdr:col>
      <xdr:colOff>1847850</xdr:colOff>
      <xdr:row>193</xdr:row>
      <xdr:rowOff>9525</xdr:rowOff>
    </xdr:from>
    <xdr:to>
      <xdr:col>2</xdr:col>
      <xdr:colOff>2847975</xdr:colOff>
      <xdr:row>205</xdr:row>
      <xdr:rowOff>171450</xdr:rowOff>
    </xdr:to>
    <xdr:pic>
      <xdr:nvPicPr>
        <xdr:cNvPr id="12" name="Picture 237185"/>
        <xdr:cNvPicPr preferRelativeResize="1">
          <a:picLocks noChangeAspect="1"/>
        </xdr:cNvPicPr>
      </xdr:nvPicPr>
      <xdr:blipFill>
        <a:blip r:embed="rId12"/>
        <a:stretch>
          <a:fillRect/>
        </a:stretch>
      </xdr:blipFill>
      <xdr:spPr>
        <a:xfrm>
          <a:off x="2609850" y="37747575"/>
          <a:ext cx="1000125" cy="2447925"/>
        </a:xfrm>
        <a:prstGeom prst="rect">
          <a:avLst/>
        </a:prstGeom>
        <a:noFill/>
        <a:ln w="9525" cmpd="sng">
          <a:noFill/>
        </a:ln>
      </xdr:spPr>
    </xdr:pic>
    <xdr:clientData/>
  </xdr:twoCellAnchor>
  <xdr:twoCellAnchor>
    <xdr:from>
      <xdr:col>2</xdr:col>
      <xdr:colOff>3248025</xdr:colOff>
      <xdr:row>192</xdr:row>
      <xdr:rowOff>76200</xdr:rowOff>
    </xdr:from>
    <xdr:to>
      <xdr:col>2</xdr:col>
      <xdr:colOff>4324350</xdr:colOff>
      <xdr:row>206</xdr:row>
      <xdr:rowOff>9525</xdr:rowOff>
    </xdr:to>
    <xdr:pic>
      <xdr:nvPicPr>
        <xdr:cNvPr id="13" name="Picture 237183"/>
        <xdr:cNvPicPr preferRelativeResize="1">
          <a:picLocks noChangeAspect="1"/>
        </xdr:cNvPicPr>
      </xdr:nvPicPr>
      <xdr:blipFill>
        <a:blip r:embed="rId13"/>
        <a:stretch>
          <a:fillRect/>
        </a:stretch>
      </xdr:blipFill>
      <xdr:spPr>
        <a:xfrm>
          <a:off x="4010025" y="37623750"/>
          <a:ext cx="1076325" cy="2600325"/>
        </a:xfrm>
        <a:prstGeom prst="rect">
          <a:avLst/>
        </a:prstGeom>
        <a:noFill/>
        <a:ln w="9525" cmpd="sng">
          <a:noFill/>
        </a:ln>
      </xdr:spPr>
    </xdr:pic>
    <xdr:clientData/>
  </xdr:twoCellAnchor>
  <xdr:twoCellAnchor editAs="oneCell">
    <xdr:from>
      <xdr:col>2</xdr:col>
      <xdr:colOff>1314450</xdr:colOff>
      <xdr:row>319</xdr:row>
      <xdr:rowOff>47625</xdr:rowOff>
    </xdr:from>
    <xdr:to>
      <xdr:col>2</xdr:col>
      <xdr:colOff>2800350</xdr:colOff>
      <xdr:row>330</xdr:row>
      <xdr:rowOff>66675</xdr:rowOff>
    </xdr:to>
    <xdr:pic>
      <xdr:nvPicPr>
        <xdr:cNvPr id="14" name="Picture 506469" descr="kresls Matti koka atzv"/>
        <xdr:cNvPicPr preferRelativeResize="1">
          <a:picLocks noChangeAspect="1"/>
        </xdr:cNvPicPr>
      </xdr:nvPicPr>
      <xdr:blipFill>
        <a:blip r:embed="rId14"/>
        <a:stretch>
          <a:fillRect/>
        </a:stretch>
      </xdr:blipFill>
      <xdr:spPr>
        <a:xfrm>
          <a:off x="2076450" y="61788675"/>
          <a:ext cx="1485900" cy="2114550"/>
        </a:xfrm>
        <a:prstGeom prst="rect">
          <a:avLst/>
        </a:prstGeom>
        <a:noFill/>
        <a:ln w="9525" cmpd="sng">
          <a:noFill/>
        </a:ln>
      </xdr:spPr>
    </xdr:pic>
    <xdr:clientData/>
  </xdr:twoCellAnchor>
  <xdr:twoCellAnchor>
    <xdr:from>
      <xdr:col>2</xdr:col>
      <xdr:colOff>152400</xdr:colOff>
      <xdr:row>49</xdr:row>
      <xdr:rowOff>123825</xdr:rowOff>
    </xdr:from>
    <xdr:to>
      <xdr:col>2</xdr:col>
      <xdr:colOff>2133600</xdr:colOff>
      <xdr:row>66</xdr:row>
      <xdr:rowOff>47625</xdr:rowOff>
    </xdr:to>
    <xdr:pic>
      <xdr:nvPicPr>
        <xdr:cNvPr id="15" name="Picture 16"/>
        <xdr:cNvPicPr preferRelativeResize="1">
          <a:picLocks noChangeAspect="1"/>
        </xdr:cNvPicPr>
      </xdr:nvPicPr>
      <xdr:blipFill>
        <a:blip r:embed="rId15"/>
        <a:stretch>
          <a:fillRect/>
        </a:stretch>
      </xdr:blipFill>
      <xdr:spPr>
        <a:xfrm>
          <a:off x="914400" y="10429875"/>
          <a:ext cx="1981200" cy="3162300"/>
        </a:xfrm>
        <a:prstGeom prst="rect">
          <a:avLst/>
        </a:prstGeom>
        <a:noFill/>
        <a:ln w="9525" cmpd="sng">
          <a:noFill/>
        </a:ln>
      </xdr:spPr>
    </xdr:pic>
    <xdr:clientData/>
  </xdr:twoCellAnchor>
  <xdr:twoCellAnchor>
    <xdr:from>
      <xdr:col>2</xdr:col>
      <xdr:colOff>2619375</xdr:colOff>
      <xdr:row>51</xdr:row>
      <xdr:rowOff>57150</xdr:rowOff>
    </xdr:from>
    <xdr:to>
      <xdr:col>2</xdr:col>
      <xdr:colOff>4629150</xdr:colOff>
      <xdr:row>59</xdr:row>
      <xdr:rowOff>57150</xdr:rowOff>
    </xdr:to>
    <xdr:pic>
      <xdr:nvPicPr>
        <xdr:cNvPr id="16" name="Picture 13156" descr="P23_DV13"/>
        <xdr:cNvPicPr preferRelativeResize="1">
          <a:picLocks noChangeAspect="1"/>
        </xdr:cNvPicPr>
      </xdr:nvPicPr>
      <xdr:blipFill>
        <a:blip r:embed="rId16"/>
        <a:stretch>
          <a:fillRect/>
        </a:stretch>
      </xdr:blipFill>
      <xdr:spPr>
        <a:xfrm>
          <a:off x="3381375" y="10744200"/>
          <a:ext cx="2009775" cy="1524000"/>
        </a:xfrm>
        <a:prstGeom prst="rect">
          <a:avLst/>
        </a:prstGeom>
        <a:noFill/>
        <a:ln w="9525" cmpd="sng">
          <a:noFill/>
        </a:ln>
      </xdr:spPr>
    </xdr:pic>
    <xdr:clientData/>
  </xdr:twoCellAnchor>
  <xdr:twoCellAnchor editAs="oneCell">
    <xdr:from>
      <xdr:col>2</xdr:col>
      <xdr:colOff>0</xdr:colOff>
      <xdr:row>30</xdr:row>
      <xdr:rowOff>0</xdr:rowOff>
    </xdr:from>
    <xdr:to>
      <xdr:col>2</xdr:col>
      <xdr:colOff>0</xdr:colOff>
      <xdr:row>37</xdr:row>
      <xdr:rowOff>171450</xdr:rowOff>
    </xdr:to>
    <xdr:pic>
      <xdr:nvPicPr>
        <xdr:cNvPr id="17" name="Picture 17" descr="asdf"/>
        <xdr:cNvPicPr preferRelativeResize="1">
          <a:picLocks noChangeAspect="1"/>
        </xdr:cNvPicPr>
      </xdr:nvPicPr>
      <xdr:blipFill>
        <a:blip r:embed="rId17"/>
        <a:stretch>
          <a:fillRect/>
        </a:stretch>
      </xdr:blipFill>
      <xdr:spPr>
        <a:xfrm>
          <a:off x="762000" y="6686550"/>
          <a:ext cx="0" cy="1504950"/>
        </a:xfrm>
        <a:prstGeom prst="rect">
          <a:avLst/>
        </a:prstGeom>
        <a:noFill/>
        <a:ln w="9525" cmpd="sng">
          <a:noFill/>
        </a:ln>
      </xdr:spPr>
    </xdr:pic>
    <xdr:clientData/>
  </xdr:twoCellAnchor>
  <xdr:twoCellAnchor editAs="oneCell">
    <xdr:from>
      <xdr:col>2</xdr:col>
      <xdr:colOff>609600</xdr:colOff>
      <xdr:row>150</xdr:row>
      <xdr:rowOff>76200</xdr:rowOff>
    </xdr:from>
    <xdr:to>
      <xdr:col>2</xdr:col>
      <xdr:colOff>3876675</xdr:colOff>
      <xdr:row>171</xdr:row>
      <xdr:rowOff>85725</xdr:rowOff>
    </xdr:to>
    <xdr:pic>
      <xdr:nvPicPr>
        <xdr:cNvPr id="18" name="Picture 8"/>
        <xdr:cNvPicPr preferRelativeResize="1">
          <a:picLocks noChangeAspect="1"/>
        </xdr:cNvPicPr>
      </xdr:nvPicPr>
      <xdr:blipFill>
        <a:blip r:embed="rId18"/>
        <a:stretch>
          <a:fillRect/>
        </a:stretch>
      </xdr:blipFill>
      <xdr:spPr>
        <a:xfrm>
          <a:off x="1371600" y="29622750"/>
          <a:ext cx="3267075" cy="4010025"/>
        </a:xfrm>
        <a:prstGeom prst="rect">
          <a:avLst/>
        </a:prstGeom>
        <a:noFill/>
        <a:ln w="9525" cmpd="sng">
          <a:noFill/>
        </a:ln>
      </xdr:spPr>
    </xdr:pic>
    <xdr:clientData/>
  </xdr:twoCellAnchor>
  <xdr:twoCellAnchor editAs="oneCell">
    <xdr:from>
      <xdr:col>2</xdr:col>
      <xdr:colOff>371475</xdr:colOff>
      <xdr:row>96</xdr:row>
      <xdr:rowOff>66675</xdr:rowOff>
    </xdr:from>
    <xdr:to>
      <xdr:col>2</xdr:col>
      <xdr:colOff>1819275</xdr:colOff>
      <xdr:row>110</xdr:row>
      <xdr:rowOff>66675</xdr:rowOff>
    </xdr:to>
    <xdr:pic>
      <xdr:nvPicPr>
        <xdr:cNvPr id="19" name="Picture 375407"/>
        <xdr:cNvPicPr preferRelativeResize="1">
          <a:picLocks noChangeAspect="1"/>
        </xdr:cNvPicPr>
      </xdr:nvPicPr>
      <xdr:blipFill>
        <a:blip r:embed="rId19"/>
        <a:stretch>
          <a:fillRect/>
        </a:stretch>
      </xdr:blipFill>
      <xdr:spPr>
        <a:xfrm>
          <a:off x="1133475" y="19326225"/>
          <a:ext cx="1447800" cy="2667000"/>
        </a:xfrm>
        <a:prstGeom prst="rect">
          <a:avLst/>
        </a:prstGeom>
        <a:noFill/>
        <a:ln w="9525" cmpd="sng">
          <a:noFill/>
        </a:ln>
      </xdr:spPr>
    </xdr:pic>
    <xdr:clientData/>
  </xdr:twoCellAnchor>
  <xdr:twoCellAnchor editAs="oneCell">
    <xdr:from>
      <xdr:col>2</xdr:col>
      <xdr:colOff>2181225</xdr:colOff>
      <xdr:row>103</xdr:row>
      <xdr:rowOff>142875</xdr:rowOff>
    </xdr:from>
    <xdr:to>
      <xdr:col>2</xdr:col>
      <xdr:colOff>4686300</xdr:colOff>
      <xdr:row>109</xdr:row>
      <xdr:rowOff>28575</xdr:rowOff>
    </xdr:to>
    <xdr:pic>
      <xdr:nvPicPr>
        <xdr:cNvPr id="20" name="Picture 375408"/>
        <xdr:cNvPicPr preferRelativeResize="1">
          <a:picLocks noChangeAspect="1"/>
        </xdr:cNvPicPr>
      </xdr:nvPicPr>
      <xdr:blipFill>
        <a:blip r:embed="rId20"/>
        <a:stretch>
          <a:fillRect/>
        </a:stretch>
      </xdr:blipFill>
      <xdr:spPr>
        <a:xfrm>
          <a:off x="2943225" y="20735925"/>
          <a:ext cx="2505075" cy="1028700"/>
        </a:xfrm>
        <a:prstGeom prst="rect">
          <a:avLst/>
        </a:prstGeom>
        <a:noFill/>
        <a:ln w="9525" cmpd="sng">
          <a:noFill/>
        </a:ln>
      </xdr:spPr>
    </xdr:pic>
    <xdr:clientData/>
  </xdr:twoCellAnchor>
  <xdr:twoCellAnchor>
    <xdr:from>
      <xdr:col>2</xdr:col>
      <xdr:colOff>1704975</xdr:colOff>
      <xdr:row>131</xdr:row>
      <xdr:rowOff>114300</xdr:rowOff>
    </xdr:from>
    <xdr:to>
      <xdr:col>2</xdr:col>
      <xdr:colOff>2867025</xdr:colOff>
      <xdr:row>145</xdr:row>
      <xdr:rowOff>180975</xdr:rowOff>
    </xdr:to>
    <xdr:pic>
      <xdr:nvPicPr>
        <xdr:cNvPr id="21" name="Picture 3872"/>
        <xdr:cNvPicPr preferRelativeResize="1">
          <a:picLocks noChangeAspect="1"/>
        </xdr:cNvPicPr>
      </xdr:nvPicPr>
      <xdr:blipFill>
        <a:blip r:embed="rId21"/>
        <a:stretch>
          <a:fillRect/>
        </a:stretch>
      </xdr:blipFill>
      <xdr:spPr>
        <a:xfrm>
          <a:off x="2466975" y="26041350"/>
          <a:ext cx="1162050" cy="2733675"/>
        </a:xfrm>
        <a:prstGeom prst="rect">
          <a:avLst/>
        </a:prstGeom>
        <a:noFill/>
        <a:ln w="9525" cmpd="sng">
          <a:noFill/>
        </a:ln>
      </xdr:spPr>
    </xdr:pic>
    <xdr:clientData/>
  </xdr:twoCellAnchor>
  <xdr:twoCellAnchor editAs="oneCell">
    <xdr:from>
      <xdr:col>2</xdr:col>
      <xdr:colOff>200025</xdr:colOff>
      <xdr:row>115</xdr:row>
      <xdr:rowOff>152400</xdr:rowOff>
    </xdr:from>
    <xdr:to>
      <xdr:col>2</xdr:col>
      <xdr:colOff>4781550</xdr:colOff>
      <xdr:row>128</xdr:row>
      <xdr:rowOff>57150</xdr:rowOff>
    </xdr:to>
    <xdr:pic>
      <xdr:nvPicPr>
        <xdr:cNvPr id="22" name="Attēls 2"/>
        <xdr:cNvPicPr preferRelativeResize="1">
          <a:picLocks noChangeAspect="1"/>
        </xdr:cNvPicPr>
      </xdr:nvPicPr>
      <xdr:blipFill>
        <a:blip r:embed="rId22"/>
        <a:stretch>
          <a:fillRect/>
        </a:stretch>
      </xdr:blipFill>
      <xdr:spPr>
        <a:xfrm>
          <a:off x="962025" y="23031450"/>
          <a:ext cx="4581525" cy="2381250"/>
        </a:xfrm>
        <a:prstGeom prst="rect">
          <a:avLst/>
        </a:prstGeom>
        <a:noFill/>
        <a:ln w="9525" cmpd="sng">
          <a:noFill/>
        </a:ln>
      </xdr:spPr>
    </xdr:pic>
    <xdr:clientData/>
  </xdr:twoCellAnchor>
  <xdr:twoCellAnchor editAs="oneCell">
    <xdr:from>
      <xdr:col>2</xdr:col>
      <xdr:colOff>2200275</xdr:colOff>
      <xdr:row>16</xdr:row>
      <xdr:rowOff>114300</xdr:rowOff>
    </xdr:from>
    <xdr:to>
      <xdr:col>2</xdr:col>
      <xdr:colOff>5010150</xdr:colOff>
      <xdr:row>28</xdr:row>
      <xdr:rowOff>76200</xdr:rowOff>
    </xdr:to>
    <xdr:pic>
      <xdr:nvPicPr>
        <xdr:cNvPr id="23" name="Picture 2"/>
        <xdr:cNvPicPr preferRelativeResize="1">
          <a:picLocks noChangeAspect="1"/>
        </xdr:cNvPicPr>
      </xdr:nvPicPr>
      <xdr:blipFill>
        <a:blip r:embed="rId23"/>
        <a:stretch>
          <a:fillRect/>
        </a:stretch>
      </xdr:blipFill>
      <xdr:spPr>
        <a:xfrm>
          <a:off x="2962275" y="4133850"/>
          <a:ext cx="2809875" cy="2247900"/>
        </a:xfrm>
        <a:prstGeom prst="rect">
          <a:avLst/>
        </a:prstGeom>
        <a:noFill/>
        <a:ln w="9525" cmpd="sng">
          <a:noFill/>
        </a:ln>
      </xdr:spPr>
    </xdr:pic>
    <xdr:clientData/>
  </xdr:twoCellAnchor>
  <xdr:twoCellAnchor editAs="oneCell">
    <xdr:from>
      <xdr:col>2</xdr:col>
      <xdr:colOff>66675</xdr:colOff>
      <xdr:row>12</xdr:row>
      <xdr:rowOff>76200</xdr:rowOff>
    </xdr:from>
    <xdr:to>
      <xdr:col>2</xdr:col>
      <xdr:colOff>2857500</xdr:colOff>
      <xdr:row>18</xdr:row>
      <xdr:rowOff>142875</xdr:rowOff>
    </xdr:to>
    <xdr:pic>
      <xdr:nvPicPr>
        <xdr:cNvPr id="24" name="Picture 1"/>
        <xdr:cNvPicPr preferRelativeResize="1">
          <a:picLocks noChangeAspect="1"/>
        </xdr:cNvPicPr>
      </xdr:nvPicPr>
      <xdr:blipFill>
        <a:blip r:embed="rId24"/>
        <a:stretch>
          <a:fillRect/>
        </a:stretch>
      </xdr:blipFill>
      <xdr:spPr>
        <a:xfrm>
          <a:off x="828675" y="3333750"/>
          <a:ext cx="27908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30"/>
  <sheetViews>
    <sheetView zoomScalePageLayoutView="0" workbookViewId="0" topLeftCell="A22">
      <selection activeCell="C31" sqref="C31"/>
    </sheetView>
  </sheetViews>
  <sheetFormatPr defaultColWidth="9.140625" defaultRowHeight="12.75"/>
  <cols>
    <col min="1" max="1" width="5.8515625" style="0" customWidth="1"/>
    <col min="2" max="2" width="8.421875" style="0" customWidth="1"/>
    <col min="3" max="3" width="71.140625" style="0" customWidth="1"/>
    <col min="4" max="4" width="8.8515625" style="0" customWidth="1"/>
    <col min="5" max="5" width="8.28125" style="0" customWidth="1"/>
  </cols>
  <sheetData>
    <row r="1" spans="3:5" ht="12.75">
      <c r="C1" s="63" t="s">
        <v>80</v>
      </c>
      <c r="E1" s="19"/>
    </row>
    <row r="2" spans="3:5" ht="12.75">
      <c r="C2" s="63" t="s">
        <v>81</v>
      </c>
      <c r="E2" s="19"/>
    </row>
    <row r="3" spans="3:5" ht="16.5" thickBot="1">
      <c r="C3" s="62"/>
      <c r="E3" s="26"/>
    </row>
    <row r="4" spans="2:4" s="41" customFormat="1" ht="20.25" customHeight="1">
      <c r="B4" s="73" t="s">
        <v>82</v>
      </c>
      <c r="C4" s="74"/>
      <c r="D4" s="75"/>
    </row>
    <row r="5" spans="2:5" ht="77.25" customHeight="1">
      <c r="B5" s="70" t="s">
        <v>79</v>
      </c>
      <c r="C5" s="71"/>
      <c r="D5" s="72"/>
      <c r="E5" s="49"/>
    </row>
    <row r="6" spans="2:4" ht="15.75" customHeight="1">
      <c r="B6" s="76"/>
      <c r="C6" s="77"/>
      <c r="D6" s="78"/>
    </row>
    <row r="7" spans="2:4" ht="15">
      <c r="B7" s="53" t="s">
        <v>2</v>
      </c>
      <c r="C7" s="54" t="s">
        <v>9</v>
      </c>
      <c r="D7" s="50" t="s">
        <v>6</v>
      </c>
    </row>
    <row r="8" spans="2:4" ht="15">
      <c r="B8" s="52">
        <v>1</v>
      </c>
      <c r="C8" s="40" t="str">
        <f>TehniskāSpec!C12</f>
        <v>Galds (G1)</v>
      </c>
      <c r="D8" s="50">
        <f>TehniskāSpec!F29</f>
        <v>10</v>
      </c>
    </row>
    <row r="9" spans="2:4" ht="15">
      <c r="B9" s="52">
        <v>2</v>
      </c>
      <c r="C9" s="55" t="str">
        <f>TehniskāSpec!C30</f>
        <v>Galds (G2)</v>
      </c>
      <c r="D9" s="51">
        <f>TehniskāSpec!F47</f>
        <v>12</v>
      </c>
    </row>
    <row r="10" spans="2:4" ht="15">
      <c r="B10" s="52">
        <v>3</v>
      </c>
      <c r="C10" s="55" t="str">
        <f>TehniskāSpec!C48</f>
        <v>Galds (G3)</v>
      </c>
      <c r="D10" s="51">
        <f>TehniskāSpec!F76</f>
        <v>11</v>
      </c>
    </row>
    <row r="11" spans="2:4" ht="15">
      <c r="B11" s="52">
        <v>4</v>
      </c>
      <c r="C11" s="55" t="str">
        <f>TehniskāSpec!C77</f>
        <v>Virtuves darba galds</v>
      </c>
      <c r="D11" s="51">
        <f>TehniskāSpec!F94</f>
        <v>7</v>
      </c>
    </row>
    <row r="12" spans="2:4" ht="15">
      <c r="B12" s="52">
        <v>5</v>
      </c>
      <c r="C12" s="56" t="str">
        <f>TehniskāSpec!C95</f>
        <v>Dokumentu skapis (S1)</v>
      </c>
      <c r="D12" s="57">
        <f>TehniskāSpec!F112</f>
        <v>2</v>
      </c>
    </row>
    <row r="13" spans="2:4" ht="15">
      <c r="B13" s="52">
        <v>6</v>
      </c>
      <c r="C13" s="56" t="str">
        <f>TehniskāSpec!C113</f>
        <v>Dokumentu skapis ar stikla durvīm</v>
      </c>
      <c r="D13" s="57">
        <f>TehniskāSpec!F130</f>
        <v>2</v>
      </c>
    </row>
    <row r="14" spans="2:4" ht="15">
      <c r="B14" s="52">
        <v>7</v>
      </c>
      <c r="C14" s="56" t="str">
        <f>TehniskāSpec!C131</f>
        <v>Dokumentu skapis (S2)</v>
      </c>
      <c r="D14" s="57">
        <f>TehniskāSpec!F148</f>
        <v>23</v>
      </c>
    </row>
    <row r="15" spans="2:4" ht="15">
      <c r="B15" s="52">
        <v>8</v>
      </c>
      <c r="C15" s="56" t="str">
        <f>TehniskāSpec!C149</f>
        <v>Materiālu skapis</v>
      </c>
      <c r="D15" s="57">
        <f>TehniskāSpec!F173</f>
        <v>4</v>
      </c>
    </row>
    <row r="16" spans="2:4" ht="15">
      <c r="B16" s="52">
        <v>9</v>
      </c>
      <c r="C16" s="56" t="str">
        <f>TehniskāSpec!C174</f>
        <v>Drēbju skapis (DS1)</v>
      </c>
      <c r="D16" s="57">
        <f>TehniskāSpec!F191</f>
        <v>7</v>
      </c>
    </row>
    <row r="17" spans="2:4" ht="15">
      <c r="B17" s="52">
        <v>10</v>
      </c>
      <c r="C17" s="56" t="str">
        <f>TehniskāSpec!C192</f>
        <v>Drēbju skapis (DS2)</v>
      </c>
      <c r="D17" s="57">
        <f>TehniskāSpec!F209</f>
        <v>12</v>
      </c>
    </row>
    <row r="18" spans="2:4" ht="15">
      <c r="B18" s="52">
        <v>11</v>
      </c>
      <c r="C18" s="56" t="str">
        <f>TehniskāSpec!C210</f>
        <v>Printera skapis</v>
      </c>
      <c r="D18" s="57">
        <f>TehniskāSpec!F227</f>
        <v>2</v>
      </c>
    </row>
    <row r="19" spans="2:4" ht="15">
      <c r="B19" s="52">
        <v>12</v>
      </c>
      <c r="C19" s="56" t="str">
        <f>TehniskāSpec!C228</f>
        <v>Pagriežams stends ar atvilktnēm</v>
      </c>
      <c r="D19" s="57">
        <f>TehniskāSpec!F245</f>
        <v>22</v>
      </c>
    </row>
    <row r="20" spans="2:4" ht="15">
      <c r="B20" s="52">
        <v>13</v>
      </c>
      <c r="C20" s="56" t="str">
        <f>TehniskāSpec!C246</f>
        <v>Metāla plaukts ar durvīm</v>
      </c>
      <c r="D20" s="57">
        <f>TehniskāSpec!F263</f>
        <v>29</v>
      </c>
    </row>
    <row r="21" spans="2:4" ht="15">
      <c r="B21" s="52">
        <v>14</v>
      </c>
      <c r="C21" s="56" t="str">
        <f>TehniskāSpec!C264</f>
        <v>Metāla instrumentu ratiņi</v>
      </c>
      <c r="D21" s="57">
        <f>TehniskāSpec!F281</f>
        <v>17</v>
      </c>
    </row>
    <row r="22" spans="2:4" ht="15">
      <c r="B22" s="52">
        <v>15</v>
      </c>
      <c r="C22" s="56" t="str">
        <f>TehniskāSpec!C282</f>
        <v>Darba krēsls</v>
      </c>
      <c r="D22" s="57">
        <f>TehniskāSpec!F299</f>
        <v>10</v>
      </c>
    </row>
    <row r="23" spans="2:4" ht="15">
      <c r="B23" s="52">
        <v>16</v>
      </c>
      <c r="C23" s="56" t="str">
        <f>TehniskāSpec!C300</f>
        <v>Biroja krēsls</v>
      </c>
      <c r="D23" s="57">
        <f>TehniskāSpec!F317</f>
        <v>23</v>
      </c>
    </row>
    <row r="24" spans="2:4" ht="15">
      <c r="B24" s="52">
        <v>17</v>
      </c>
      <c r="C24" s="56" t="str">
        <f>TehniskāSpec!C318</f>
        <v>Apmeklētājus krēsls </v>
      </c>
      <c r="D24" s="57">
        <f>TehniskāSpec!F335</f>
        <v>4</v>
      </c>
    </row>
    <row r="25" spans="2:4" ht="15">
      <c r="B25" s="52">
        <v>18</v>
      </c>
      <c r="C25" s="56" t="str">
        <f>TehniskāSpec!C336</f>
        <v>Drēbju statīvs</v>
      </c>
      <c r="D25" s="57">
        <f>TehniskāSpec!F353</f>
        <v>6</v>
      </c>
    </row>
    <row r="26" spans="2:4" ht="15.75" thickBot="1">
      <c r="B26" s="68" t="s">
        <v>8</v>
      </c>
      <c r="C26" s="69"/>
      <c r="D26" s="58">
        <f>SUM(D8:D25)</f>
        <v>203</v>
      </c>
    </row>
    <row r="28" spans="2:4" ht="12.75">
      <c r="B28" s="64"/>
      <c r="C28" s="65" t="s">
        <v>84</v>
      </c>
      <c r="D28" s="65"/>
    </row>
    <row r="29" spans="2:4" ht="12.75">
      <c r="B29" s="66">
        <v>1</v>
      </c>
      <c r="C29" s="67" t="s">
        <v>85</v>
      </c>
      <c r="D29" s="67">
        <v>10</v>
      </c>
    </row>
    <row r="30" spans="2:4" ht="12.75">
      <c r="B30" s="66">
        <v>2</v>
      </c>
      <c r="C30" s="67" t="s">
        <v>86</v>
      </c>
      <c r="D30" s="67">
        <v>23</v>
      </c>
    </row>
  </sheetData>
  <sheetProtection/>
  <mergeCells count="4">
    <mergeCell ref="B26:C26"/>
    <mergeCell ref="B5:D5"/>
    <mergeCell ref="B4:D4"/>
    <mergeCell ref="B6:D6"/>
  </mergeCells>
  <printOptions/>
  <pageMargins left="0.15748031496062992" right="0.5511811023622047" top="0.35433070866141736" bottom="0.1968503937007874" header="0.3149606299212598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O368"/>
  <sheetViews>
    <sheetView tabSelected="1" zoomScale="85" zoomScaleNormal="85" zoomScalePageLayoutView="0" workbookViewId="0" topLeftCell="D2">
      <selection activeCell="H13" sqref="H13:H29"/>
    </sheetView>
  </sheetViews>
  <sheetFormatPr defaultColWidth="9.140625" defaultRowHeight="15" customHeight="1"/>
  <cols>
    <col min="1" max="1" width="4.8515625" style="19" customWidth="1"/>
    <col min="2" max="2" width="6.57421875" style="35" customWidth="1"/>
    <col min="3" max="3" width="77.00390625" style="19" customWidth="1"/>
    <col min="4" max="4" width="33.421875" style="19" customWidth="1"/>
    <col min="5" max="5" width="71.28125" style="19" customWidth="1"/>
    <col min="6" max="6" width="5.28125" style="19" bestFit="1" customWidth="1"/>
    <col min="7" max="7" width="7.00390625" style="19" bestFit="1" customWidth="1"/>
    <col min="8" max="8" width="31.8515625" style="19" customWidth="1"/>
    <col min="9" max="16384" width="9.140625" style="19" customWidth="1"/>
  </cols>
  <sheetData>
    <row r="1" ht="15" customHeight="1">
      <c r="H1" s="63" t="s">
        <v>80</v>
      </c>
    </row>
    <row r="2" ht="15" customHeight="1">
      <c r="H2" s="63" t="s">
        <v>81</v>
      </c>
    </row>
    <row r="3" spans="2:8" ht="15.75">
      <c r="B3" s="103" t="s">
        <v>83</v>
      </c>
      <c r="C3" s="103"/>
      <c r="D3" s="103"/>
      <c r="E3" s="103"/>
      <c r="F3" s="103"/>
      <c r="G3" s="103"/>
      <c r="H3" s="103"/>
    </row>
    <row r="4" spans="2:8" ht="15.75" thickBot="1">
      <c r="B4" s="34"/>
      <c r="C4" s="7"/>
      <c r="D4" s="2"/>
      <c r="E4" s="3"/>
      <c r="F4" s="4"/>
      <c r="G4" s="5"/>
      <c r="H4" s="6"/>
    </row>
    <row r="5" spans="2:8" ht="48" customHeight="1" thickBot="1">
      <c r="B5" s="106" t="s">
        <v>79</v>
      </c>
      <c r="C5" s="107"/>
      <c r="D5" s="107"/>
      <c r="E5" s="107"/>
      <c r="F5" s="107"/>
      <c r="G5" s="107"/>
      <c r="H5" s="108"/>
    </row>
    <row r="6" spans="2:8" ht="21">
      <c r="B6" s="36"/>
      <c r="C6" s="7"/>
      <c r="D6" s="2"/>
      <c r="E6" s="32"/>
      <c r="F6" s="4"/>
      <c r="G6" s="5"/>
      <c r="H6" s="6"/>
    </row>
    <row r="7" spans="2:8" ht="15">
      <c r="B7" s="104" t="s">
        <v>0</v>
      </c>
      <c r="C7" s="104"/>
      <c r="D7" s="104"/>
      <c r="E7" s="104"/>
      <c r="F7" s="104"/>
      <c r="G7" s="104"/>
      <c r="H7" s="104"/>
    </row>
    <row r="8" spans="2:8" ht="15">
      <c r="B8" s="104" t="s">
        <v>1</v>
      </c>
      <c r="C8" s="104"/>
      <c r="D8" s="104"/>
      <c r="E8" s="104"/>
      <c r="F8" s="104"/>
      <c r="G8" s="104"/>
      <c r="H8" s="104"/>
    </row>
    <row r="9" spans="2:8" ht="15">
      <c r="B9" s="105" t="s">
        <v>22</v>
      </c>
      <c r="C9" s="105"/>
      <c r="D9" s="105"/>
      <c r="E9" s="105"/>
      <c r="F9" s="105"/>
      <c r="G9" s="105"/>
      <c r="H9" s="105"/>
    </row>
    <row r="10" spans="2:8" ht="15">
      <c r="B10" s="8"/>
      <c r="C10" s="8"/>
      <c r="D10" s="8"/>
      <c r="E10" s="9"/>
      <c r="F10" s="10"/>
      <c r="G10" s="5"/>
      <c r="H10" s="11"/>
    </row>
    <row r="11" spans="2:8" ht="51">
      <c r="B11" s="59" t="s">
        <v>2</v>
      </c>
      <c r="C11" s="59" t="s">
        <v>3</v>
      </c>
      <c r="D11" s="59" t="s">
        <v>4</v>
      </c>
      <c r="E11" s="60" t="s">
        <v>5</v>
      </c>
      <c r="F11" s="59" t="s">
        <v>6</v>
      </c>
      <c r="G11" s="61" t="s">
        <v>7</v>
      </c>
      <c r="H11" s="61" t="s">
        <v>88</v>
      </c>
    </row>
    <row r="12" spans="2:8" s="15" customFormat="1" ht="15" customHeight="1">
      <c r="B12" s="79">
        <v>1</v>
      </c>
      <c r="C12" s="82" t="s">
        <v>72</v>
      </c>
      <c r="D12" s="83"/>
      <c r="E12" s="83"/>
      <c r="F12" s="83"/>
      <c r="G12" s="83"/>
      <c r="H12" s="84"/>
    </row>
    <row r="13" spans="2:8" ht="15" customHeight="1">
      <c r="B13" s="80"/>
      <c r="C13" s="85"/>
      <c r="D13" s="86" t="s">
        <v>76</v>
      </c>
      <c r="E13" s="88" t="s">
        <v>77</v>
      </c>
      <c r="F13" s="31">
        <v>1</v>
      </c>
      <c r="G13" s="13" t="s">
        <v>45</v>
      </c>
      <c r="H13" s="90"/>
    </row>
    <row r="14" spans="2:8" ht="15" customHeight="1">
      <c r="B14" s="80"/>
      <c r="C14" s="85"/>
      <c r="D14" s="87"/>
      <c r="E14" s="89"/>
      <c r="F14" s="12">
        <v>1</v>
      </c>
      <c r="G14" s="13" t="s">
        <v>46</v>
      </c>
      <c r="H14" s="91"/>
    </row>
    <row r="15" spans="2:8" ht="15" customHeight="1">
      <c r="B15" s="80"/>
      <c r="C15" s="85"/>
      <c r="D15" s="87"/>
      <c r="E15" s="89"/>
      <c r="F15" s="31">
        <v>0</v>
      </c>
      <c r="G15" s="13" t="s">
        <v>47</v>
      </c>
      <c r="H15" s="91"/>
    </row>
    <row r="16" spans="2:8" ht="15" customHeight="1">
      <c r="B16" s="80"/>
      <c r="C16" s="85"/>
      <c r="D16" s="87"/>
      <c r="E16" s="89"/>
      <c r="F16" s="31">
        <v>0</v>
      </c>
      <c r="G16" s="13" t="s">
        <v>48</v>
      </c>
      <c r="H16" s="91"/>
    </row>
    <row r="17" spans="2:8" ht="15" customHeight="1">
      <c r="B17" s="80"/>
      <c r="C17" s="85"/>
      <c r="D17" s="87"/>
      <c r="E17" s="89"/>
      <c r="F17" s="12">
        <v>0</v>
      </c>
      <c r="G17" s="13" t="s">
        <v>49</v>
      </c>
      <c r="H17" s="91"/>
    </row>
    <row r="18" spans="2:9" s="15" customFormat="1" ht="15" customHeight="1">
      <c r="B18" s="80"/>
      <c r="C18" s="85"/>
      <c r="D18" s="87"/>
      <c r="E18" s="89"/>
      <c r="F18" s="12">
        <v>0</v>
      </c>
      <c r="G18" s="13" t="s">
        <v>50</v>
      </c>
      <c r="H18" s="91"/>
      <c r="I18" s="19"/>
    </row>
    <row r="19" spans="2:10" s="15" customFormat="1" ht="15" customHeight="1">
      <c r="B19" s="80"/>
      <c r="C19" s="85"/>
      <c r="D19" s="87"/>
      <c r="E19" s="89"/>
      <c r="F19" s="31">
        <v>0</v>
      </c>
      <c r="G19" s="13" t="s">
        <v>51</v>
      </c>
      <c r="H19" s="91"/>
      <c r="I19" s="19"/>
      <c r="J19" s="19"/>
    </row>
    <row r="20" spans="2:10" s="15" customFormat="1" ht="15" customHeight="1">
      <c r="B20" s="80"/>
      <c r="C20" s="85"/>
      <c r="D20" s="87"/>
      <c r="E20" s="89"/>
      <c r="F20" s="31">
        <v>0</v>
      </c>
      <c r="G20" s="13" t="s">
        <v>52</v>
      </c>
      <c r="H20" s="91"/>
      <c r="I20" s="19"/>
      <c r="J20" s="19"/>
    </row>
    <row r="21" spans="2:10" s="15" customFormat="1" ht="15" customHeight="1">
      <c r="B21" s="80"/>
      <c r="C21" s="85"/>
      <c r="D21" s="87"/>
      <c r="E21" s="89"/>
      <c r="F21" s="12">
        <v>0</v>
      </c>
      <c r="G21" s="13" t="s">
        <v>53</v>
      </c>
      <c r="H21" s="91"/>
      <c r="I21" s="19"/>
      <c r="J21" s="19"/>
    </row>
    <row r="22" spans="2:10" s="15" customFormat="1" ht="15" customHeight="1">
      <c r="B22" s="80"/>
      <c r="C22" s="85"/>
      <c r="D22" s="87"/>
      <c r="E22" s="89"/>
      <c r="F22" s="31">
        <v>0</v>
      </c>
      <c r="G22" s="13" t="s">
        <v>54</v>
      </c>
      <c r="H22" s="91"/>
      <c r="I22" s="19"/>
      <c r="J22" s="19"/>
    </row>
    <row r="23" spans="2:10" s="15" customFormat="1" ht="15" customHeight="1">
      <c r="B23" s="80"/>
      <c r="C23" s="85"/>
      <c r="D23" s="87"/>
      <c r="E23" s="89"/>
      <c r="F23" s="12">
        <v>0</v>
      </c>
      <c r="G23" s="13" t="s">
        <v>55</v>
      </c>
      <c r="H23" s="91"/>
      <c r="I23" s="19"/>
      <c r="J23" s="19"/>
    </row>
    <row r="24" spans="2:8" ht="15" customHeight="1">
      <c r="B24" s="80"/>
      <c r="C24" s="85"/>
      <c r="D24" s="87"/>
      <c r="E24" s="89"/>
      <c r="F24" s="31">
        <v>0</v>
      </c>
      <c r="G24" s="13" t="s">
        <v>78</v>
      </c>
      <c r="H24" s="91"/>
    </row>
    <row r="25" spans="2:8" ht="15" customHeight="1">
      <c r="B25" s="80"/>
      <c r="C25" s="85"/>
      <c r="D25" s="87"/>
      <c r="E25" s="89"/>
      <c r="F25" s="31">
        <v>2</v>
      </c>
      <c r="G25" s="13" t="s">
        <v>56</v>
      </c>
      <c r="H25" s="91"/>
    </row>
    <row r="26" spans="2:8" ht="15" customHeight="1">
      <c r="B26" s="80"/>
      <c r="C26" s="85"/>
      <c r="D26" s="87"/>
      <c r="E26" s="89"/>
      <c r="F26" s="12">
        <v>2</v>
      </c>
      <c r="G26" s="13" t="s">
        <v>57</v>
      </c>
      <c r="H26" s="91"/>
    </row>
    <row r="27" spans="2:8" ht="15" customHeight="1">
      <c r="B27" s="80"/>
      <c r="C27" s="85"/>
      <c r="D27" s="87"/>
      <c r="E27" s="89"/>
      <c r="F27" s="12">
        <v>2</v>
      </c>
      <c r="G27" s="37" t="s">
        <v>58</v>
      </c>
      <c r="H27" s="91"/>
    </row>
    <row r="28" spans="2:8" ht="15" customHeight="1">
      <c r="B28" s="80"/>
      <c r="C28" s="85"/>
      <c r="D28" s="87"/>
      <c r="E28" s="89"/>
      <c r="F28" s="31">
        <v>2</v>
      </c>
      <c r="G28" s="13" t="s">
        <v>59</v>
      </c>
      <c r="H28" s="91"/>
    </row>
    <row r="29" spans="2:8" ht="15" customHeight="1">
      <c r="B29" s="81"/>
      <c r="C29" s="85"/>
      <c r="D29" s="87"/>
      <c r="E29" s="38" t="s">
        <v>8</v>
      </c>
      <c r="F29" s="14">
        <f>SUM(F13:F28)</f>
        <v>10</v>
      </c>
      <c r="G29" s="16"/>
      <c r="H29" s="92"/>
    </row>
    <row r="30" spans="2:8" s="15" customFormat="1" ht="15" customHeight="1">
      <c r="B30" s="79">
        <v>2</v>
      </c>
      <c r="C30" s="82" t="s">
        <v>73</v>
      </c>
      <c r="D30" s="83"/>
      <c r="E30" s="83"/>
      <c r="F30" s="83"/>
      <c r="G30" s="83"/>
      <c r="H30" s="84"/>
    </row>
    <row r="31" spans="2:8" ht="15" customHeight="1">
      <c r="B31" s="80"/>
      <c r="C31" s="85"/>
      <c r="D31" s="86" t="s">
        <v>29</v>
      </c>
      <c r="E31" s="88" t="s">
        <v>30</v>
      </c>
      <c r="F31" s="31">
        <v>0</v>
      </c>
      <c r="G31" s="13" t="s">
        <v>45</v>
      </c>
      <c r="H31" s="90"/>
    </row>
    <row r="32" spans="2:8" ht="15" customHeight="1">
      <c r="B32" s="80"/>
      <c r="C32" s="85"/>
      <c r="D32" s="87"/>
      <c r="E32" s="89"/>
      <c r="F32" s="12">
        <v>0</v>
      </c>
      <c r="G32" s="13" t="s">
        <v>46</v>
      </c>
      <c r="H32" s="91"/>
    </row>
    <row r="33" spans="2:8" ht="15" customHeight="1">
      <c r="B33" s="80"/>
      <c r="C33" s="85"/>
      <c r="D33" s="87"/>
      <c r="E33" s="89"/>
      <c r="F33" s="31">
        <v>2</v>
      </c>
      <c r="G33" s="13" t="s">
        <v>47</v>
      </c>
      <c r="H33" s="91"/>
    </row>
    <row r="34" spans="2:8" ht="15" customHeight="1">
      <c r="B34" s="80"/>
      <c r="C34" s="85"/>
      <c r="D34" s="87"/>
      <c r="E34" s="89"/>
      <c r="F34" s="31">
        <v>2</v>
      </c>
      <c r="G34" s="13" t="s">
        <v>48</v>
      </c>
      <c r="H34" s="91"/>
    </row>
    <row r="35" spans="2:8" ht="15" customHeight="1">
      <c r="B35" s="80"/>
      <c r="C35" s="85"/>
      <c r="D35" s="87"/>
      <c r="E35" s="89"/>
      <c r="F35" s="12">
        <v>1</v>
      </c>
      <c r="G35" s="13" t="s">
        <v>49</v>
      </c>
      <c r="H35" s="91"/>
    </row>
    <row r="36" spans="2:9" s="15" customFormat="1" ht="15" customHeight="1">
      <c r="B36" s="80"/>
      <c r="C36" s="85"/>
      <c r="D36" s="87"/>
      <c r="E36" s="89"/>
      <c r="F36" s="12">
        <v>1</v>
      </c>
      <c r="G36" s="13" t="s">
        <v>50</v>
      </c>
      <c r="H36" s="91"/>
      <c r="I36" s="19"/>
    </row>
    <row r="37" spans="2:10" s="15" customFormat="1" ht="15" customHeight="1">
      <c r="B37" s="80"/>
      <c r="C37" s="85"/>
      <c r="D37" s="87"/>
      <c r="E37" s="89"/>
      <c r="F37" s="31">
        <v>1</v>
      </c>
      <c r="G37" s="13" t="s">
        <v>51</v>
      </c>
      <c r="H37" s="91"/>
      <c r="I37" s="19"/>
      <c r="J37" s="19"/>
    </row>
    <row r="38" spans="2:10" s="15" customFormat="1" ht="15" customHeight="1">
      <c r="B38" s="80"/>
      <c r="C38" s="85"/>
      <c r="D38" s="87"/>
      <c r="E38" s="89"/>
      <c r="F38" s="31">
        <v>1</v>
      </c>
      <c r="G38" s="13" t="s">
        <v>52</v>
      </c>
      <c r="H38" s="91"/>
      <c r="I38" s="19"/>
      <c r="J38" s="19"/>
    </row>
    <row r="39" spans="2:10" s="15" customFormat="1" ht="15" customHeight="1">
      <c r="B39" s="80"/>
      <c r="C39" s="85"/>
      <c r="D39" s="87"/>
      <c r="E39" s="89"/>
      <c r="F39" s="12">
        <v>1</v>
      </c>
      <c r="G39" s="13" t="s">
        <v>53</v>
      </c>
      <c r="H39" s="91"/>
      <c r="I39" s="19"/>
      <c r="J39" s="19"/>
    </row>
    <row r="40" spans="2:10" s="15" customFormat="1" ht="15" customHeight="1">
      <c r="B40" s="80"/>
      <c r="C40" s="85"/>
      <c r="D40" s="87"/>
      <c r="E40" s="89"/>
      <c r="F40" s="31">
        <v>1</v>
      </c>
      <c r="G40" s="13" t="s">
        <v>54</v>
      </c>
      <c r="H40" s="91"/>
      <c r="I40" s="19"/>
      <c r="J40" s="19"/>
    </row>
    <row r="41" spans="2:10" s="15" customFormat="1" ht="15" customHeight="1">
      <c r="B41" s="80"/>
      <c r="C41" s="85"/>
      <c r="D41" s="87"/>
      <c r="E41" s="89"/>
      <c r="F41" s="12">
        <v>1</v>
      </c>
      <c r="G41" s="13" t="s">
        <v>55</v>
      </c>
      <c r="H41" s="91"/>
      <c r="I41" s="19"/>
      <c r="J41" s="19"/>
    </row>
    <row r="42" spans="2:8" ht="15" customHeight="1">
      <c r="B42" s="80"/>
      <c r="C42" s="85"/>
      <c r="D42" s="87"/>
      <c r="E42" s="89"/>
      <c r="F42" s="31">
        <v>1</v>
      </c>
      <c r="G42" s="13" t="s">
        <v>78</v>
      </c>
      <c r="H42" s="91"/>
    </row>
    <row r="43" spans="2:8" ht="15" customHeight="1">
      <c r="B43" s="80"/>
      <c r="C43" s="85"/>
      <c r="D43" s="87"/>
      <c r="E43" s="89"/>
      <c r="F43" s="31">
        <v>0</v>
      </c>
      <c r="G43" s="13" t="s">
        <v>56</v>
      </c>
      <c r="H43" s="91"/>
    </row>
    <row r="44" spans="2:8" ht="15" customHeight="1">
      <c r="B44" s="80"/>
      <c r="C44" s="85"/>
      <c r="D44" s="87"/>
      <c r="E44" s="89"/>
      <c r="F44" s="12">
        <v>0</v>
      </c>
      <c r="G44" s="13" t="s">
        <v>57</v>
      </c>
      <c r="H44" s="91"/>
    </row>
    <row r="45" spans="2:8" ht="15" customHeight="1">
      <c r="B45" s="80"/>
      <c r="C45" s="85"/>
      <c r="D45" s="87"/>
      <c r="E45" s="89"/>
      <c r="F45" s="12">
        <v>0</v>
      </c>
      <c r="G45" s="37" t="s">
        <v>58</v>
      </c>
      <c r="H45" s="91"/>
    </row>
    <row r="46" spans="2:8" ht="15" customHeight="1">
      <c r="B46" s="80"/>
      <c r="C46" s="85"/>
      <c r="D46" s="87"/>
      <c r="E46" s="89"/>
      <c r="F46" s="31">
        <v>0</v>
      </c>
      <c r="G46" s="13" t="s">
        <v>59</v>
      </c>
      <c r="H46" s="91"/>
    </row>
    <row r="47" spans="2:8" ht="15" customHeight="1">
      <c r="B47" s="81"/>
      <c r="C47" s="85"/>
      <c r="D47" s="87"/>
      <c r="E47" s="38" t="s">
        <v>8</v>
      </c>
      <c r="F47" s="14">
        <f>SUM(F31:F46)</f>
        <v>12</v>
      </c>
      <c r="G47" s="16"/>
      <c r="H47" s="92"/>
    </row>
    <row r="48" spans="2:8" s="15" customFormat="1" ht="15" customHeight="1">
      <c r="B48" s="79">
        <v>3</v>
      </c>
      <c r="C48" s="82" t="s">
        <v>74</v>
      </c>
      <c r="D48" s="83"/>
      <c r="E48" s="83"/>
      <c r="F48" s="83"/>
      <c r="G48" s="83"/>
      <c r="H48" s="84"/>
    </row>
    <row r="49" spans="2:8" ht="15" customHeight="1">
      <c r="B49" s="80"/>
      <c r="C49" s="85"/>
      <c r="D49" s="86" t="s">
        <v>41</v>
      </c>
      <c r="E49" s="88" t="s">
        <v>42</v>
      </c>
      <c r="F49" s="31">
        <v>0</v>
      </c>
      <c r="G49" s="13" t="s">
        <v>45</v>
      </c>
      <c r="H49" s="90"/>
    </row>
    <row r="50" spans="2:8" ht="15" customHeight="1">
      <c r="B50" s="80"/>
      <c r="C50" s="85"/>
      <c r="D50" s="87"/>
      <c r="E50" s="89"/>
      <c r="F50" s="12">
        <v>0</v>
      </c>
      <c r="G50" s="13" t="s">
        <v>46</v>
      </c>
      <c r="H50" s="91"/>
    </row>
    <row r="51" spans="2:8" ht="15" customHeight="1">
      <c r="B51" s="80"/>
      <c r="C51" s="85"/>
      <c r="D51" s="87"/>
      <c r="E51" s="89"/>
      <c r="F51" s="31">
        <v>2</v>
      </c>
      <c r="G51" s="13" t="s">
        <v>47</v>
      </c>
      <c r="H51" s="91"/>
    </row>
    <row r="52" spans="2:8" ht="15" customHeight="1">
      <c r="B52" s="80"/>
      <c r="C52" s="85"/>
      <c r="D52" s="87"/>
      <c r="E52" s="89"/>
      <c r="F52" s="31">
        <v>2</v>
      </c>
      <c r="G52" s="13" t="s">
        <v>48</v>
      </c>
      <c r="H52" s="91"/>
    </row>
    <row r="53" spans="2:8" ht="15" customHeight="1">
      <c r="B53" s="80"/>
      <c r="C53" s="85"/>
      <c r="D53" s="87"/>
      <c r="E53" s="89"/>
      <c r="F53" s="12">
        <v>1</v>
      </c>
      <c r="G53" s="13" t="s">
        <v>49</v>
      </c>
      <c r="H53" s="91"/>
    </row>
    <row r="54" spans="2:9" s="15" customFormat="1" ht="15" customHeight="1">
      <c r="B54" s="80"/>
      <c r="C54" s="85"/>
      <c r="D54" s="87"/>
      <c r="E54" s="89"/>
      <c r="F54" s="12">
        <v>1</v>
      </c>
      <c r="G54" s="13" t="s">
        <v>50</v>
      </c>
      <c r="H54" s="91"/>
      <c r="I54" s="19"/>
    </row>
    <row r="55" spans="2:10" s="15" customFormat="1" ht="15" customHeight="1">
      <c r="B55" s="80"/>
      <c r="C55" s="85"/>
      <c r="D55" s="87"/>
      <c r="E55" s="89"/>
      <c r="F55" s="31">
        <v>1</v>
      </c>
      <c r="G55" s="13" t="s">
        <v>51</v>
      </c>
      <c r="H55" s="91"/>
      <c r="I55" s="19"/>
      <c r="J55" s="19"/>
    </row>
    <row r="56" spans="2:10" s="15" customFormat="1" ht="15" customHeight="1">
      <c r="B56" s="80"/>
      <c r="C56" s="85"/>
      <c r="D56" s="87"/>
      <c r="E56" s="89"/>
      <c r="F56" s="31">
        <v>1</v>
      </c>
      <c r="G56" s="13" t="s">
        <v>52</v>
      </c>
      <c r="H56" s="91"/>
      <c r="I56" s="19"/>
      <c r="J56" s="19"/>
    </row>
    <row r="57" spans="2:10" s="15" customFormat="1" ht="15" customHeight="1">
      <c r="B57" s="80"/>
      <c r="C57" s="85"/>
      <c r="D57" s="87"/>
      <c r="E57" s="89"/>
      <c r="F57" s="12">
        <v>1</v>
      </c>
      <c r="G57" s="13" t="s">
        <v>53</v>
      </c>
      <c r="H57" s="91"/>
      <c r="I57" s="19"/>
      <c r="J57" s="19"/>
    </row>
    <row r="58" spans="2:10" s="15" customFormat="1" ht="15" customHeight="1">
      <c r="B58" s="80"/>
      <c r="C58" s="85"/>
      <c r="D58" s="87"/>
      <c r="E58" s="89"/>
      <c r="F58" s="31">
        <v>1</v>
      </c>
      <c r="G58" s="13" t="s">
        <v>54</v>
      </c>
      <c r="H58" s="91"/>
      <c r="I58" s="19"/>
      <c r="J58" s="19"/>
    </row>
    <row r="59" spans="2:10" s="15" customFormat="1" ht="15" customHeight="1">
      <c r="B59" s="80"/>
      <c r="C59" s="85"/>
      <c r="D59" s="87"/>
      <c r="E59" s="89"/>
      <c r="F59" s="12">
        <v>1</v>
      </c>
      <c r="G59" s="13" t="s">
        <v>55</v>
      </c>
      <c r="H59" s="91"/>
      <c r="I59" s="19"/>
      <c r="J59" s="19"/>
    </row>
    <row r="60" spans="2:8" ht="15" customHeight="1">
      <c r="B60" s="80"/>
      <c r="C60" s="85"/>
      <c r="D60" s="87"/>
      <c r="E60" s="89"/>
      <c r="F60" s="31">
        <v>0</v>
      </c>
      <c r="G60" s="13" t="s">
        <v>78</v>
      </c>
      <c r="H60" s="91"/>
    </row>
    <row r="61" spans="2:8" ht="15" customHeight="1">
      <c r="B61" s="80"/>
      <c r="C61" s="85"/>
      <c r="D61" s="87"/>
      <c r="E61" s="89"/>
      <c r="F61" s="31">
        <v>0</v>
      </c>
      <c r="G61" s="13" t="s">
        <v>56</v>
      </c>
      <c r="H61" s="91"/>
    </row>
    <row r="62" spans="2:8" ht="15" customHeight="1">
      <c r="B62" s="80"/>
      <c r="C62" s="85"/>
      <c r="D62" s="87"/>
      <c r="E62" s="89"/>
      <c r="F62" s="12">
        <v>0</v>
      </c>
      <c r="G62" s="13" t="s">
        <v>57</v>
      </c>
      <c r="H62" s="91"/>
    </row>
    <row r="63" spans="2:8" ht="15" customHeight="1">
      <c r="B63" s="80"/>
      <c r="C63" s="85"/>
      <c r="D63" s="87"/>
      <c r="E63" s="89"/>
      <c r="F63" s="12">
        <v>0</v>
      </c>
      <c r="G63" s="37" t="s">
        <v>58</v>
      </c>
      <c r="H63" s="91"/>
    </row>
    <row r="64" spans="2:8" ht="15" customHeight="1">
      <c r="B64" s="80"/>
      <c r="C64" s="85"/>
      <c r="D64" s="87"/>
      <c r="E64" s="89"/>
      <c r="F64" s="31">
        <v>0</v>
      </c>
      <c r="G64" s="13" t="s">
        <v>59</v>
      </c>
      <c r="H64" s="91"/>
    </row>
    <row r="65" spans="2:8" ht="15" customHeight="1">
      <c r="B65" s="80"/>
      <c r="C65" s="85"/>
      <c r="D65" s="87"/>
      <c r="E65" s="89"/>
      <c r="F65" s="96"/>
      <c r="G65" s="93"/>
      <c r="H65" s="91"/>
    </row>
    <row r="66" spans="2:8" ht="15" customHeight="1">
      <c r="B66" s="80"/>
      <c r="C66" s="85"/>
      <c r="D66" s="87"/>
      <c r="E66" s="89"/>
      <c r="F66" s="97"/>
      <c r="G66" s="94"/>
      <c r="H66" s="91"/>
    </row>
    <row r="67" spans="2:8" ht="15" customHeight="1">
      <c r="B67" s="80"/>
      <c r="C67" s="85"/>
      <c r="D67" s="87"/>
      <c r="E67" s="89"/>
      <c r="F67" s="97"/>
      <c r="G67" s="94"/>
      <c r="H67" s="91"/>
    </row>
    <row r="68" spans="2:8" ht="15" customHeight="1">
      <c r="B68" s="80"/>
      <c r="C68" s="85"/>
      <c r="D68" s="87"/>
      <c r="E68" s="89"/>
      <c r="F68" s="97"/>
      <c r="G68" s="94"/>
      <c r="H68" s="91"/>
    </row>
    <row r="69" spans="2:8" ht="15" customHeight="1">
      <c r="B69" s="80"/>
      <c r="C69" s="85"/>
      <c r="D69" s="87"/>
      <c r="E69" s="89"/>
      <c r="F69" s="97"/>
      <c r="G69" s="94"/>
      <c r="H69" s="91"/>
    </row>
    <row r="70" spans="2:8" ht="15" customHeight="1">
      <c r="B70" s="80"/>
      <c r="C70" s="85"/>
      <c r="D70" s="87"/>
      <c r="E70" s="89"/>
      <c r="F70" s="97"/>
      <c r="G70" s="94"/>
      <c r="H70" s="91"/>
    </row>
    <row r="71" spans="2:8" ht="15" customHeight="1">
      <c r="B71" s="80"/>
      <c r="C71" s="85"/>
      <c r="D71" s="87"/>
      <c r="E71" s="89"/>
      <c r="F71" s="97"/>
      <c r="G71" s="94"/>
      <c r="H71" s="91"/>
    </row>
    <row r="72" spans="2:8" ht="15" customHeight="1">
      <c r="B72" s="80"/>
      <c r="C72" s="85"/>
      <c r="D72" s="87"/>
      <c r="E72" s="89"/>
      <c r="F72" s="97"/>
      <c r="G72" s="94"/>
      <c r="H72" s="91"/>
    </row>
    <row r="73" spans="2:8" ht="15" customHeight="1">
      <c r="B73" s="80"/>
      <c r="C73" s="85"/>
      <c r="D73" s="87"/>
      <c r="E73" s="89"/>
      <c r="F73" s="97"/>
      <c r="G73" s="94"/>
      <c r="H73" s="91"/>
    </row>
    <row r="74" spans="2:8" ht="15" customHeight="1">
      <c r="B74" s="80"/>
      <c r="C74" s="85"/>
      <c r="D74" s="87"/>
      <c r="E74" s="89"/>
      <c r="F74" s="97"/>
      <c r="G74" s="94"/>
      <c r="H74" s="91"/>
    </row>
    <row r="75" spans="2:8" ht="15" customHeight="1">
      <c r="B75" s="80"/>
      <c r="C75" s="85"/>
      <c r="D75" s="87"/>
      <c r="E75" s="109"/>
      <c r="F75" s="98"/>
      <c r="G75" s="95"/>
      <c r="H75" s="91"/>
    </row>
    <row r="76" spans="2:8" ht="15" customHeight="1">
      <c r="B76" s="81"/>
      <c r="C76" s="85"/>
      <c r="D76" s="87"/>
      <c r="E76" s="38" t="s">
        <v>8</v>
      </c>
      <c r="F76" s="14">
        <f>SUM(F49:F75)</f>
        <v>11</v>
      </c>
      <c r="G76" s="16"/>
      <c r="H76" s="92"/>
    </row>
    <row r="77" spans="2:8" s="15" customFormat="1" ht="15" customHeight="1">
      <c r="B77" s="79">
        <v>4</v>
      </c>
      <c r="C77" s="82" t="s">
        <v>23</v>
      </c>
      <c r="D77" s="83"/>
      <c r="E77" s="83"/>
      <c r="F77" s="83"/>
      <c r="G77" s="83"/>
      <c r="H77" s="84"/>
    </row>
    <row r="78" spans="2:9" s="15" customFormat="1" ht="15" customHeight="1">
      <c r="B78" s="80"/>
      <c r="C78" s="85"/>
      <c r="D78" s="99" t="s">
        <v>60</v>
      </c>
      <c r="E78" s="101" t="s">
        <v>61</v>
      </c>
      <c r="F78" s="31">
        <v>0</v>
      </c>
      <c r="G78" s="13" t="s">
        <v>45</v>
      </c>
      <c r="H78" s="90"/>
      <c r="I78" s="19"/>
    </row>
    <row r="79" spans="2:9" s="15" customFormat="1" ht="15" customHeight="1">
      <c r="B79" s="80"/>
      <c r="C79" s="85"/>
      <c r="D79" s="100"/>
      <c r="E79" s="102"/>
      <c r="F79" s="12">
        <v>0</v>
      </c>
      <c r="G79" s="13" t="s">
        <v>46</v>
      </c>
      <c r="H79" s="91"/>
      <c r="I79" s="19"/>
    </row>
    <row r="80" spans="2:9" s="15" customFormat="1" ht="15" customHeight="1">
      <c r="B80" s="80"/>
      <c r="C80" s="85"/>
      <c r="D80" s="100"/>
      <c r="E80" s="102"/>
      <c r="F80" s="31">
        <v>0</v>
      </c>
      <c r="G80" s="13" t="s">
        <v>47</v>
      </c>
      <c r="H80" s="91"/>
      <c r="I80" s="19"/>
    </row>
    <row r="81" spans="2:9" s="15" customFormat="1" ht="15" customHeight="1">
      <c r="B81" s="80"/>
      <c r="C81" s="85"/>
      <c r="D81" s="100"/>
      <c r="E81" s="102"/>
      <c r="F81" s="31">
        <v>0</v>
      </c>
      <c r="G81" s="13" t="s">
        <v>48</v>
      </c>
      <c r="H81" s="91"/>
      <c r="I81" s="19"/>
    </row>
    <row r="82" spans="2:9" s="15" customFormat="1" ht="15" customHeight="1">
      <c r="B82" s="80"/>
      <c r="C82" s="85"/>
      <c r="D82" s="100"/>
      <c r="E82" s="102"/>
      <c r="F82" s="12">
        <v>0</v>
      </c>
      <c r="G82" s="13" t="s">
        <v>49</v>
      </c>
      <c r="H82" s="91"/>
      <c r="I82" s="19"/>
    </row>
    <row r="83" spans="2:9" s="15" customFormat="1" ht="15" customHeight="1">
      <c r="B83" s="80"/>
      <c r="C83" s="85"/>
      <c r="D83" s="100"/>
      <c r="E83" s="102"/>
      <c r="F83" s="12">
        <v>0</v>
      </c>
      <c r="G83" s="13" t="s">
        <v>50</v>
      </c>
      <c r="H83" s="91"/>
      <c r="I83" s="19"/>
    </row>
    <row r="84" spans="2:9" s="15" customFormat="1" ht="15" customHeight="1">
      <c r="B84" s="80"/>
      <c r="C84" s="85"/>
      <c r="D84" s="100"/>
      <c r="E84" s="102"/>
      <c r="F84" s="31">
        <v>0</v>
      </c>
      <c r="G84" s="13" t="s">
        <v>51</v>
      </c>
      <c r="H84" s="91"/>
      <c r="I84" s="19"/>
    </row>
    <row r="85" spans="2:10" s="15" customFormat="1" ht="15" customHeight="1">
      <c r="B85" s="80"/>
      <c r="C85" s="85"/>
      <c r="D85" s="100"/>
      <c r="E85" s="102"/>
      <c r="F85" s="31">
        <v>0</v>
      </c>
      <c r="G85" s="13" t="s">
        <v>52</v>
      </c>
      <c r="H85" s="91"/>
      <c r="I85" s="19"/>
      <c r="J85" s="27"/>
    </row>
    <row r="86" spans="2:10" s="15" customFormat="1" ht="15" customHeight="1">
      <c r="B86" s="80"/>
      <c r="C86" s="85"/>
      <c r="D86" s="100"/>
      <c r="E86" s="102"/>
      <c r="F86" s="12">
        <v>0</v>
      </c>
      <c r="G86" s="13" t="s">
        <v>53</v>
      </c>
      <c r="H86" s="91"/>
      <c r="I86" s="19"/>
      <c r="J86" s="28"/>
    </row>
    <row r="87" spans="2:9" s="15" customFormat="1" ht="15" customHeight="1">
      <c r="B87" s="80"/>
      <c r="C87" s="85"/>
      <c r="D87" s="100"/>
      <c r="E87" s="102"/>
      <c r="F87" s="31">
        <v>0</v>
      </c>
      <c r="G87" s="13" t="s">
        <v>54</v>
      </c>
      <c r="H87" s="91"/>
      <c r="I87" s="19"/>
    </row>
    <row r="88" spans="2:9" s="15" customFormat="1" ht="15" customHeight="1">
      <c r="B88" s="80"/>
      <c r="C88" s="85"/>
      <c r="D88" s="100"/>
      <c r="E88" s="102"/>
      <c r="F88" s="12">
        <v>0</v>
      </c>
      <c r="G88" s="13" t="s">
        <v>55</v>
      </c>
      <c r="H88" s="91"/>
      <c r="I88" s="19"/>
    </row>
    <row r="89" spans="2:9" s="15" customFormat="1" ht="15" customHeight="1">
      <c r="B89" s="80"/>
      <c r="C89" s="85"/>
      <c r="D89" s="100"/>
      <c r="E89" s="102"/>
      <c r="F89" s="31">
        <v>0</v>
      </c>
      <c r="G89" s="13" t="s">
        <v>78</v>
      </c>
      <c r="H89" s="91"/>
      <c r="I89" s="19"/>
    </row>
    <row r="90" spans="2:9" s="15" customFormat="1" ht="15" customHeight="1">
      <c r="B90" s="80"/>
      <c r="C90" s="85"/>
      <c r="D90" s="100"/>
      <c r="E90" s="102"/>
      <c r="F90" s="31">
        <v>1</v>
      </c>
      <c r="G90" s="13" t="s">
        <v>56</v>
      </c>
      <c r="H90" s="91"/>
      <c r="I90" s="19"/>
    </row>
    <row r="91" spans="2:9" s="15" customFormat="1" ht="15" customHeight="1">
      <c r="B91" s="80"/>
      <c r="C91" s="85"/>
      <c r="D91" s="100"/>
      <c r="E91" s="102"/>
      <c r="F91" s="12">
        <v>2</v>
      </c>
      <c r="G91" s="13" t="s">
        <v>57</v>
      </c>
      <c r="H91" s="91"/>
      <c r="I91" s="19"/>
    </row>
    <row r="92" spans="2:9" s="15" customFormat="1" ht="15" customHeight="1">
      <c r="B92" s="80"/>
      <c r="C92" s="85"/>
      <c r="D92" s="100"/>
      <c r="E92" s="102"/>
      <c r="F92" s="12">
        <v>2</v>
      </c>
      <c r="G92" s="37" t="s">
        <v>58</v>
      </c>
      <c r="H92" s="91"/>
      <c r="I92" s="19"/>
    </row>
    <row r="93" spans="2:9" s="15" customFormat="1" ht="15" customHeight="1">
      <c r="B93" s="80"/>
      <c r="C93" s="85"/>
      <c r="D93" s="100"/>
      <c r="E93" s="102"/>
      <c r="F93" s="31">
        <v>2</v>
      </c>
      <c r="G93" s="13" t="s">
        <v>59</v>
      </c>
      <c r="H93" s="91"/>
      <c r="I93" s="19"/>
    </row>
    <row r="94" spans="2:15" s="15" customFormat="1" ht="15" customHeight="1">
      <c r="B94" s="81"/>
      <c r="C94" s="85"/>
      <c r="D94" s="100"/>
      <c r="E94" s="42" t="s">
        <v>8</v>
      </c>
      <c r="F94" s="14">
        <f>SUM(F78:F93)</f>
        <v>7</v>
      </c>
      <c r="G94" s="16"/>
      <c r="H94" s="92"/>
      <c r="K94" s="19"/>
      <c r="L94" s="19"/>
      <c r="M94" s="19"/>
      <c r="N94" s="19"/>
      <c r="O94" s="19"/>
    </row>
    <row r="95" spans="2:15" s="15" customFormat="1" ht="15" customHeight="1">
      <c r="B95" s="79">
        <v>5</v>
      </c>
      <c r="C95" s="82" t="s">
        <v>75</v>
      </c>
      <c r="D95" s="83"/>
      <c r="E95" s="83"/>
      <c r="F95" s="83"/>
      <c r="G95" s="83"/>
      <c r="H95" s="84"/>
      <c r="K95" s="19"/>
      <c r="L95" s="43"/>
      <c r="M95" s="19"/>
      <c r="N95" s="19"/>
      <c r="O95" s="19"/>
    </row>
    <row r="96" spans="2:15" s="15" customFormat="1" ht="15" customHeight="1">
      <c r="B96" s="80"/>
      <c r="C96" s="85"/>
      <c r="D96" s="86" t="s">
        <v>66</v>
      </c>
      <c r="E96" s="88" t="s">
        <v>67</v>
      </c>
      <c r="F96" s="31">
        <v>1</v>
      </c>
      <c r="G96" s="13" t="s">
        <v>45</v>
      </c>
      <c r="H96" s="90"/>
      <c r="I96" s="19"/>
      <c r="K96" s="19"/>
      <c r="L96" s="44"/>
      <c r="M96" s="19"/>
      <c r="N96" s="19"/>
      <c r="O96" s="19"/>
    </row>
    <row r="97" spans="2:15" s="15" customFormat="1" ht="15" customHeight="1">
      <c r="B97" s="80"/>
      <c r="C97" s="85"/>
      <c r="D97" s="87"/>
      <c r="E97" s="89"/>
      <c r="F97" s="12">
        <v>1</v>
      </c>
      <c r="G97" s="13" t="s">
        <v>46</v>
      </c>
      <c r="H97" s="91"/>
      <c r="I97" s="19"/>
      <c r="K97" s="19"/>
      <c r="L97" s="45"/>
      <c r="M97" s="19"/>
      <c r="N97" s="19"/>
      <c r="O97" s="19"/>
    </row>
    <row r="98" spans="2:15" s="15" customFormat="1" ht="15" customHeight="1">
      <c r="B98" s="80"/>
      <c r="C98" s="85"/>
      <c r="D98" s="87"/>
      <c r="E98" s="89"/>
      <c r="F98" s="31">
        <v>0</v>
      </c>
      <c r="G98" s="13" t="s">
        <v>47</v>
      </c>
      <c r="H98" s="91"/>
      <c r="I98" s="19"/>
      <c r="K98" s="19"/>
      <c r="L98" s="46"/>
      <c r="M98" s="19"/>
      <c r="N98" s="19"/>
      <c r="O98" s="19"/>
    </row>
    <row r="99" spans="2:15" s="15" customFormat="1" ht="15" customHeight="1">
      <c r="B99" s="80"/>
      <c r="C99" s="85"/>
      <c r="D99" s="87"/>
      <c r="E99" s="89"/>
      <c r="F99" s="31">
        <v>0</v>
      </c>
      <c r="G99" s="13" t="s">
        <v>48</v>
      </c>
      <c r="H99" s="91"/>
      <c r="I99" s="19"/>
      <c r="K99" s="19"/>
      <c r="L99" s="45"/>
      <c r="M99" s="19"/>
      <c r="N99" s="19"/>
      <c r="O99" s="19"/>
    </row>
    <row r="100" spans="2:15" s="15" customFormat="1" ht="15" customHeight="1">
      <c r="B100" s="80"/>
      <c r="C100" s="85"/>
      <c r="D100" s="87"/>
      <c r="E100" s="89"/>
      <c r="F100" s="12">
        <v>0</v>
      </c>
      <c r="G100" s="13" t="s">
        <v>49</v>
      </c>
      <c r="H100" s="91"/>
      <c r="I100" s="19"/>
      <c r="K100" s="19"/>
      <c r="L100" s="47"/>
      <c r="M100" s="19"/>
      <c r="N100" s="19"/>
      <c r="O100" s="19"/>
    </row>
    <row r="101" spans="2:15" s="15" customFormat="1" ht="15" customHeight="1">
      <c r="B101" s="80"/>
      <c r="C101" s="85"/>
      <c r="D101" s="87"/>
      <c r="E101" s="89"/>
      <c r="F101" s="12">
        <v>0</v>
      </c>
      <c r="G101" s="13" t="s">
        <v>50</v>
      </c>
      <c r="H101" s="91"/>
      <c r="I101" s="19"/>
      <c r="K101" s="19"/>
      <c r="L101" s="19"/>
      <c r="M101" s="19"/>
      <c r="N101" s="28"/>
      <c r="O101" s="19"/>
    </row>
    <row r="102" spans="2:15" s="15" customFormat="1" ht="15" customHeight="1">
      <c r="B102" s="80"/>
      <c r="C102" s="85"/>
      <c r="D102" s="87"/>
      <c r="E102" s="89"/>
      <c r="F102" s="31">
        <v>0</v>
      </c>
      <c r="G102" s="13" t="s">
        <v>51</v>
      </c>
      <c r="H102" s="91"/>
      <c r="I102" s="19"/>
      <c r="K102" s="19"/>
      <c r="L102" s="46"/>
      <c r="M102" s="19"/>
      <c r="N102" s="19"/>
      <c r="O102" s="19"/>
    </row>
    <row r="103" spans="2:15" s="15" customFormat="1" ht="15" customHeight="1">
      <c r="B103" s="80"/>
      <c r="C103" s="85"/>
      <c r="D103" s="87"/>
      <c r="E103" s="89"/>
      <c r="F103" s="31">
        <v>0</v>
      </c>
      <c r="G103" s="13" t="s">
        <v>52</v>
      </c>
      <c r="H103" s="91"/>
      <c r="I103" s="19"/>
      <c r="J103" s="27"/>
      <c r="K103" s="19"/>
      <c r="L103" s="48"/>
      <c r="M103" s="19"/>
      <c r="N103" s="19"/>
      <c r="O103" s="19"/>
    </row>
    <row r="104" spans="2:15" s="15" customFormat="1" ht="15" customHeight="1">
      <c r="B104" s="80"/>
      <c r="C104" s="85"/>
      <c r="D104" s="87"/>
      <c r="E104" s="89"/>
      <c r="F104" s="12">
        <v>0</v>
      </c>
      <c r="G104" s="13" t="s">
        <v>53</v>
      </c>
      <c r="H104" s="91"/>
      <c r="I104" s="19"/>
      <c r="J104" s="28"/>
      <c r="K104" s="19"/>
      <c r="L104" s="48"/>
      <c r="M104" s="19"/>
      <c r="N104" s="19"/>
      <c r="O104" s="19"/>
    </row>
    <row r="105" spans="2:15" s="15" customFormat="1" ht="15" customHeight="1">
      <c r="B105" s="80"/>
      <c r="C105" s="85"/>
      <c r="D105" s="87"/>
      <c r="E105" s="89"/>
      <c r="F105" s="31">
        <v>0</v>
      </c>
      <c r="G105" s="13" t="s">
        <v>54</v>
      </c>
      <c r="H105" s="91"/>
      <c r="I105" s="19"/>
      <c r="K105" s="19"/>
      <c r="L105" s="48"/>
      <c r="M105" s="19"/>
      <c r="N105" s="19"/>
      <c r="O105" s="19"/>
    </row>
    <row r="106" spans="2:15" s="15" customFormat="1" ht="15" customHeight="1">
      <c r="B106" s="80"/>
      <c r="C106" s="85"/>
      <c r="D106" s="87"/>
      <c r="E106" s="89"/>
      <c r="F106" s="12">
        <v>0</v>
      </c>
      <c r="G106" s="13" t="s">
        <v>55</v>
      </c>
      <c r="H106" s="91"/>
      <c r="I106" s="19"/>
      <c r="K106" s="19"/>
      <c r="L106" s="48"/>
      <c r="M106" s="19"/>
      <c r="N106" s="19"/>
      <c r="O106" s="19"/>
    </row>
    <row r="107" spans="2:15" s="15" customFormat="1" ht="15" customHeight="1">
      <c r="B107" s="80"/>
      <c r="C107" s="85"/>
      <c r="D107" s="87"/>
      <c r="E107" s="89"/>
      <c r="F107" s="31">
        <v>0</v>
      </c>
      <c r="G107" s="13" t="s">
        <v>78</v>
      </c>
      <c r="H107" s="91"/>
      <c r="I107" s="19"/>
      <c r="K107" s="19"/>
      <c r="L107" s="19"/>
      <c r="M107" s="19"/>
      <c r="N107" s="19"/>
      <c r="O107" s="19"/>
    </row>
    <row r="108" spans="2:15" s="15" customFormat="1" ht="15" customHeight="1">
      <c r="B108" s="80"/>
      <c r="C108" s="85"/>
      <c r="D108" s="87"/>
      <c r="E108" s="89"/>
      <c r="F108" s="31">
        <v>0</v>
      </c>
      <c r="G108" s="13" t="s">
        <v>56</v>
      </c>
      <c r="H108" s="91"/>
      <c r="I108" s="19"/>
      <c r="K108" s="19"/>
      <c r="L108" s="19"/>
      <c r="M108" s="19"/>
      <c r="N108" s="19"/>
      <c r="O108" s="19"/>
    </row>
    <row r="109" spans="2:15" s="15" customFormat="1" ht="15" customHeight="1">
      <c r="B109" s="80"/>
      <c r="C109" s="85"/>
      <c r="D109" s="87"/>
      <c r="E109" s="89"/>
      <c r="F109" s="12">
        <v>0</v>
      </c>
      <c r="G109" s="13" t="s">
        <v>57</v>
      </c>
      <c r="H109" s="91"/>
      <c r="I109" s="19"/>
      <c r="K109" s="19"/>
      <c r="L109" s="19"/>
      <c r="M109" s="19"/>
      <c r="N109" s="19"/>
      <c r="O109" s="19"/>
    </row>
    <row r="110" spans="2:9" s="15" customFormat="1" ht="15" customHeight="1">
      <c r="B110" s="80"/>
      <c r="C110" s="85"/>
      <c r="D110" s="87"/>
      <c r="E110" s="89"/>
      <c r="F110" s="12">
        <v>0</v>
      </c>
      <c r="G110" s="37" t="s">
        <v>58</v>
      </c>
      <c r="H110" s="91"/>
      <c r="I110" s="19"/>
    </row>
    <row r="111" spans="2:9" s="15" customFormat="1" ht="15" customHeight="1">
      <c r="B111" s="80"/>
      <c r="C111" s="85"/>
      <c r="D111" s="87"/>
      <c r="E111" s="89"/>
      <c r="F111" s="31">
        <v>0</v>
      </c>
      <c r="G111" s="13" t="s">
        <v>59</v>
      </c>
      <c r="H111" s="91"/>
      <c r="I111" s="19"/>
    </row>
    <row r="112" spans="2:8" s="15" customFormat="1" ht="15" customHeight="1">
      <c r="B112" s="81"/>
      <c r="C112" s="85"/>
      <c r="D112" s="87"/>
      <c r="E112" s="38" t="s">
        <v>8</v>
      </c>
      <c r="F112" s="39">
        <f>SUM(F96:F111)</f>
        <v>2</v>
      </c>
      <c r="G112" s="16"/>
      <c r="H112" s="92"/>
    </row>
    <row r="113" spans="2:8" s="15" customFormat="1" ht="15" customHeight="1">
      <c r="B113" s="79">
        <v>6</v>
      </c>
      <c r="C113" s="82" t="s">
        <v>63</v>
      </c>
      <c r="D113" s="83"/>
      <c r="E113" s="83"/>
      <c r="F113" s="83"/>
      <c r="G113" s="83"/>
      <c r="H113" s="84"/>
    </row>
    <row r="114" spans="2:8" ht="15" customHeight="1">
      <c r="B114" s="80"/>
      <c r="C114" s="85"/>
      <c r="D114" s="86" t="s">
        <v>36</v>
      </c>
      <c r="E114" s="88" t="s">
        <v>64</v>
      </c>
      <c r="F114" s="31">
        <v>1</v>
      </c>
      <c r="G114" s="13" t="s">
        <v>45</v>
      </c>
      <c r="H114" s="90"/>
    </row>
    <row r="115" spans="2:8" ht="15" customHeight="1">
      <c r="B115" s="80"/>
      <c r="C115" s="85"/>
      <c r="D115" s="87"/>
      <c r="E115" s="89"/>
      <c r="F115" s="12">
        <v>1</v>
      </c>
      <c r="G115" s="13" t="s">
        <v>46</v>
      </c>
      <c r="H115" s="91"/>
    </row>
    <row r="116" spans="2:8" ht="15" customHeight="1">
      <c r="B116" s="80"/>
      <c r="C116" s="85"/>
      <c r="D116" s="87"/>
      <c r="E116" s="89"/>
      <c r="F116" s="31">
        <v>0</v>
      </c>
      <c r="G116" s="13" t="s">
        <v>47</v>
      </c>
      <c r="H116" s="91"/>
    </row>
    <row r="117" spans="2:8" ht="15" customHeight="1">
      <c r="B117" s="80"/>
      <c r="C117" s="85"/>
      <c r="D117" s="87"/>
      <c r="E117" s="89"/>
      <c r="F117" s="31">
        <v>0</v>
      </c>
      <c r="G117" s="13" t="s">
        <v>48</v>
      </c>
      <c r="H117" s="91"/>
    </row>
    <row r="118" spans="2:8" ht="15" customHeight="1">
      <c r="B118" s="80"/>
      <c r="C118" s="85"/>
      <c r="D118" s="87"/>
      <c r="E118" s="89"/>
      <c r="F118" s="12">
        <v>0</v>
      </c>
      <c r="G118" s="13" t="s">
        <v>49</v>
      </c>
      <c r="H118" s="91"/>
    </row>
    <row r="119" spans="2:9" s="15" customFormat="1" ht="15" customHeight="1">
      <c r="B119" s="80"/>
      <c r="C119" s="85"/>
      <c r="D119" s="87"/>
      <c r="E119" s="89"/>
      <c r="F119" s="12">
        <v>0</v>
      </c>
      <c r="G119" s="13" t="s">
        <v>50</v>
      </c>
      <c r="H119" s="91"/>
      <c r="I119" s="19"/>
    </row>
    <row r="120" spans="2:10" s="15" customFormat="1" ht="15" customHeight="1">
      <c r="B120" s="80"/>
      <c r="C120" s="85"/>
      <c r="D120" s="87"/>
      <c r="E120" s="89"/>
      <c r="F120" s="31">
        <v>0</v>
      </c>
      <c r="G120" s="13" t="s">
        <v>51</v>
      </c>
      <c r="H120" s="91"/>
      <c r="I120" s="19"/>
      <c r="J120" s="19"/>
    </row>
    <row r="121" spans="2:10" s="15" customFormat="1" ht="15" customHeight="1">
      <c r="B121" s="80"/>
      <c r="C121" s="85"/>
      <c r="D121" s="87"/>
      <c r="E121" s="89"/>
      <c r="F121" s="31">
        <v>0</v>
      </c>
      <c r="G121" s="13" t="s">
        <v>52</v>
      </c>
      <c r="H121" s="91"/>
      <c r="I121" s="19"/>
      <c r="J121" s="19"/>
    </row>
    <row r="122" spans="2:10" s="15" customFormat="1" ht="15" customHeight="1">
      <c r="B122" s="80"/>
      <c r="C122" s="85"/>
      <c r="D122" s="87"/>
      <c r="E122" s="89"/>
      <c r="F122" s="12">
        <v>0</v>
      </c>
      <c r="G122" s="13" t="s">
        <v>53</v>
      </c>
      <c r="H122" s="91"/>
      <c r="I122" s="19"/>
      <c r="J122" s="19"/>
    </row>
    <row r="123" spans="2:10" s="15" customFormat="1" ht="15" customHeight="1">
      <c r="B123" s="80"/>
      <c r="C123" s="85"/>
      <c r="D123" s="87"/>
      <c r="E123" s="89"/>
      <c r="F123" s="31">
        <v>0</v>
      </c>
      <c r="G123" s="13" t="s">
        <v>54</v>
      </c>
      <c r="H123" s="91"/>
      <c r="I123" s="19"/>
      <c r="J123" s="19"/>
    </row>
    <row r="124" spans="2:10" s="15" customFormat="1" ht="15" customHeight="1">
      <c r="B124" s="80"/>
      <c r="C124" s="85"/>
      <c r="D124" s="87"/>
      <c r="E124" s="89"/>
      <c r="F124" s="12">
        <v>0</v>
      </c>
      <c r="G124" s="13" t="s">
        <v>55</v>
      </c>
      <c r="H124" s="91"/>
      <c r="I124" s="19"/>
      <c r="J124" s="19"/>
    </row>
    <row r="125" spans="2:8" ht="15" customHeight="1">
      <c r="B125" s="80"/>
      <c r="C125" s="85"/>
      <c r="D125" s="87"/>
      <c r="E125" s="89"/>
      <c r="F125" s="31">
        <v>0</v>
      </c>
      <c r="G125" s="13" t="s">
        <v>78</v>
      </c>
      <c r="H125" s="91"/>
    </row>
    <row r="126" spans="2:8" ht="15" customHeight="1">
      <c r="B126" s="80"/>
      <c r="C126" s="85"/>
      <c r="D126" s="87"/>
      <c r="E126" s="89"/>
      <c r="F126" s="31">
        <v>0</v>
      </c>
      <c r="G126" s="13" t="s">
        <v>56</v>
      </c>
      <c r="H126" s="91"/>
    </row>
    <row r="127" spans="2:8" ht="15" customHeight="1">
      <c r="B127" s="80"/>
      <c r="C127" s="85"/>
      <c r="D127" s="87"/>
      <c r="E127" s="89"/>
      <c r="F127" s="12">
        <v>0</v>
      </c>
      <c r="G127" s="13" t="s">
        <v>57</v>
      </c>
      <c r="H127" s="91"/>
    </row>
    <row r="128" spans="2:8" ht="15" customHeight="1">
      <c r="B128" s="80"/>
      <c r="C128" s="85"/>
      <c r="D128" s="87"/>
      <c r="E128" s="89"/>
      <c r="F128" s="12">
        <v>0</v>
      </c>
      <c r="G128" s="37" t="s">
        <v>58</v>
      </c>
      <c r="H128" s="91"/>
    </row>
    <row r="129" spans="2:8" ht="15" customHeight="1">
      <c r="B129" s="80"/>
      <c r="C129" s="85"/>
      <c r="D129" s="87"/>
      <c r="E129" s="89"/>
      <c r="F129" s="31">
        <v>0</v>
      </c>
      <c r="G129" s="13" t="s">
        <v>59</v>
      </c>
      <c r="H129" s="91"/>
    </row>
    <row r="130" spans="2:8" ht="15" customHeight="1">
      <c r="B130" s="81"/>
      <c r="C130" s="85"/>
      <c r="D130" s="87"/>
      <c r="E130" s="38" t="s">
        <v>8</v>
      </c>
      <c r="F130" s="14">
        <f>SUM(F114:F129)</f>
        <v>2</v>
      </c>
      <c r="G130" s="16"/>
      <c r="H130" s="92"/>
    </row>
    <row r="131" spans="2:8" s="15" customFormat="1" ht="15" customHeight="1">
      <c r="B131" s="79">
        <v>7</v>
      </c>
      <c r="C131" s="82" t="s">
        <v>65</v>
      </c>
      <c r="D131" s="83"/>
      <c r="E131" s="83"/>
      <c r="F131" s="83"/>
      <c r="G131" s="83"/>
      <c r="H131" s="84"/>
    </row>
    <row r="132" spans="2:9" s="15" customFormat="1" ht="15" customHeight="1">
      <c r="B132" s="80"/>
      <c r="C132" s="85"/>
      <c r="D132" s="86" t="s">
        <v>68</v>
      </c>
      <c r="E132" s="88" t="s">
        <v>69</v>
      </c>
      <c r="F132" s="31">
        <v>0</v>
      </c>
      <c r="G132" s="13" t="s">
        <v>45</v>
      </c>
      <c r="H132" s="90"/>
      <c r="I132" s="19"/>
    </row>
    <row r="133" spans="2:9" s="15" customFormat="1" ht="15" customHeight="1">
      <c r="B133" s="80"/>
      <c r="C133" s="85"/>
      <c r="D133" s="87"/>
      <c r="E133" s="89"/>
      <c r="F133" s="12">
        <v>0</v>
      </c>
      <c r="G133" s="13" t="s">
        <v>46</v>
      </c>
      <c r="H133" s="91"/>
      <c r="I133" s="19"/>
    </row>
    <row r="134" spans="2:9" s="15" customFormat="1" ht="15" customHeight="1">
      <c r="B134" s="80"/>
      <c r="C134" s="85"/>
      <c r="D134" s="87"/>
      <c r="E134" s="89"/>
      <c r="F134" s="31">
        <v>4</v>
      </c>
      <c r="G134" s="13" t="s">
        <v>47</v>
      </c>
      <c r="H134" s="91"/>
      <c r="I134" s="19"/>
    </row>
    <row r="135" spans="2:9" s="15" customFormat="1" ht="15" customHeight="1">
      <c r="B135" s="80"/>
      <c r="C135" s="85"/>
      <c r="D135" s="87"/>
      <c r="E135" s="89"/>
      <c r="F135" s="31">
        <v>4</v>
      </c>
      <c r="G135" s="13" t="s">
        <v>48</v>
      </c>
      <c r="H135" s="91"/>
      <c r="I135" s="19"/>
    </row>
    <row r="136" spans="2:9" s="15" customFormat="1" ht="15" customHeight="1">
      <c r="B136" s="80"/>
      <c r="C136" s="85"/>
      <c r="D136" s="87"/>
      <c r="E136" s="89"/>
      <c r="F136" s="12">
        <v>2</v>
      </c>
      <c r="G136" s="13" t="s">
        <v>49</v>
      </c>
      <c r="H136" s="91"/>
      <c r="I136" s="19"/>
    </row>
    <row r="137" spans="2:9" s="15" customFormat="1" ht="15" customHeight="1">
      <c r="B137" s="80"/>
      <c r="C137" s="85"/>
      <c r="D137" s="87"/>
      <c r="E137" s="89"/>
      <c r="F137" s="12">
        <v>2</v>
      </c>
      <c r="G137" s="13" t="s">
        <v>50</v>
      </c>
      <c r="H137" s="91"/>
      <c r="I137" s="19"/>
    </row>
    <row r="138" spans="2:9" s="15" customFormat="1" ht="15" customHeight="1">
      <c r="B138" s="80"/>
      <c r="C138" s="85"/>
      <c r="D138" s="87"/>
      <c r="E138" s="89"/>
      <c r="F138" s="31">
        <v>2</v>
      </c>
      <c r="G138" s="13" t="s">
        <v>51</v>
      </c>
      <c r="H138" s="91"/>
      <c r="I138" s="19"/>
    </row>
    <row r="139" spans="2:10" s="15" customFormat="1" ht="15" customHeight="1">
      <c r="B139" s="80"/>
      <c r="C139" s="85"/>
      <c r="D139" s="87"/>
      <c r="E139" s="89"/>
      <c r="F139" s="31">
        <v>2</v>
      </c>
      <c r="G139" s="13" t="s">
        <v>52</v>
      </c>
      <c r="H139" s="91"/>
      <c r="I139" s="19"/>
      <c r="J139" s="27"/>
    </row>
    <row r="140" spans="2:10" s="15" customFormat="1" ht="15" customHeight="1">
      <c r="B140" s="80"/>
      <c r="C140" s="85"/>
      <c r="D140" s="87"/>
      <c r="E140" s="89"/>
      <c r="F140" s="12">
        <v>2</v>
      </c>
      <c r="G140" s="13" t="s">
        <v>53</v>
      </c>
      <c r="H140" s="91"/>
      <c r="I140" s="19"/>
      <c r="J140" s="28"/>
    </row>
    <row r="141" spans="2:9" s="15" customFormat="1" ht="15" customHeight="1">
      <c r="B141" s="80"/>
      <c r="C141" s="85"/>
      <c r="D141" s="87"/>
      <c r="E141" s="89"/>
      <c r="F141" s="31">
        <v>2</v>
      </c>
      <c r="G141" s="13" t="s">
        <v>54</v>
      </c>
      <c r="H141" s="91"/>
      <c r="I141" s="19"/>
    </row>
    <row r="142" spans="2:9" s="15" customFormat="1" ht="15" customHeight="1">
      <c r="B142" s="80"/>
      <c r="C142" s="85"/>
      <c r="D142" s="87"/>
      <c r="E142" s="89"/>
      <c r="F142" s="12">
        <v>2</v>
      </c>
      <c r="G142" s="13" t="s">
        <v>55</v>
      </c>
      <c r="H142" s="91"/>
      <c r="I142" s="19"/>
    </row>
    <row r="143" spans="2:9" s="15" customFormat="1" ht="15" customHeight="1">
      <c r="B143" s="80"/>
      <c r="C143" s="85"/>
      <c r="D143" s="87"/>
      <c r="E143" s="89"/>
      <c r="F143" s="31">
        <v>1</v>
      </c>
      <c r="G143" s="13" t="s">
        <v>78</v>
      </c>
      <c r="H143" s="91"/>
      <c r="I143" s="19"/>
    </row>
    <row r="144" spans="2:9" s="15" customFormat="1" ht="15" customHeight="1">
      <c r="B144" s="80"/>
      <c r="C144" s="85"/>
      <c r="D144" s="87"/>
      <c r="E144" s="89"/>
      <c r="F144" s="31">
        <v>0</v>
      </c>
      <c r="G144" s="13" t="s">
        <v>56</v>
      </c>
      <c r="H144" s="91"/>
      <c r="I144" s="19"/>
    </row>
    <row r="145" spans="2:9" s="15" customFormat="1" ht="15" customHeight="1">
      <c r="B145" s="80"/>
      <c r="C145" s="85"/>
      <c r="D145" s="87"/>
      <c r="E145" s="89"/>
      <c r="F145" s="12">
        <v>0</v>
      </c>
      <c r="G145" s="13" t="s">
        <v>57</v>
      </c>
      <c r="H145" s="91"/>
      <c r="I145" s="19"/>
    </row>
    <row r="146" spans="2:9" s="15" customFormat="1" ht="15" customHeight="1">
      <c r="B146" s="80"/>
      <c r="C146" s="85"/>
      <c r="D146" s="87"/>
      <c r="E146" s="89"/>
      <c r="F146" s="12">
        <v>0</v>
      </c>
      <c r="G146" s="37" t="s">
        <v>58</v>
      </c>
      <c r="H146" s="91"/>
      <c r="I146" s="19"/>
    </row>
    <row r="147" spans="2:9" s="15" customFormat="1" ht="15" customHeight="1">
      <c r="B147" s="80"/>
      <c r="C147" s="85"/>
      <c r="D147" s="87"/>
      <c r="E147" s="89"/>
      <c r="F147" s="31">
        <v>0</v>
      </c>
      <c r="G147" s="13" t="s">
        <v>59</v>
      </c>
      <c r="H147" s="91"/>
      <c r="I147" s="19"/>
    </row>
    <row r="148" spans="2:8" s="15" customFormat="1" ht="15" customHeight="1">
      <c r="B148" s="81"/>
      <c r="C148" s="85"/>
      <c r="D148" s="87"/>
      <c r="E148" s="38" t="s">
        <v>8</v>
      </c>
      <c r="F148" s="39">
        <f>SUM(F132:F147)</f>
        <v>23</v>
      </c>
      <c r="G148" s="16"/>
      <c r="H148" s="92"/>
    </row>
    <row r="149" spans="2:8" s="15" customFormat="1" ht="15" customHeight="1">
      <c r="B149" s="79">
        <v>8</v>
      </c>
      <c r="C149" s="82" t="s">
        <v>44</v>
      </c>
      <c r="D149" s="83"/>
      <c r="E149" s="83"/>
      <c r="F149" s="83"/>
      <c r="G149" s="83"/>
      <c r="H149" s="84"/>
    </row>
    <row r="150" spans="2:8" ht="15" customHeight="1">
      <c r="B150" s="80"/>
      <c r="C150" s="85"/>
      <c r="D150" s="86" t="s">
        <v>13</v>
      </c>
      <c r="E150" s="88" t="s">
        <v>14</v>
      </c>
      <c r="F150" s="31">
        <v>0</v>
      </c>
      <c r="G150" s="13" t="s">
        <v>45</v>
      </c>
      <c r="H150" s="90"/>
    </row>
    <row r="151" spans="2:8" ht="15" customHeight="1">
      <c r="B151" s="80"/>
      <c r="C151" s="85"/>
      <c r="D151" s="87"/>
      <c r="E151" s="89"/>
      <c r="F151" s="12">
        <v>0</v>
      </c>
      <c r="G151" s="13" t="s">
        <v>46</v>
      </c>
      <c r="H151" s="91"/>
    </row>
    <row r="152" spans="2:8" ht="15" customHeight="1">
      <c r="B152" s="80"/>
      <c r="C152" s="85"/>
      <c r="D152" s="87"/>
      <c r="E152" s="89"/>
      <c r="F152" s="31">
        <v>0</v>
      </c>
      <c r="G152" s="13" t="s">
        <v>47</v>
      </c>
      <c r="H152" s="91"/>
    </row>
    <row r="153" spans="2:8" ht="15" customHeight="1">
      <c r="B153" s="80"/>
      <c r="C153" s="85"/>
      <c r="D153" s="87"/>
      <c r="E153" s="89"/>
      <c r="F153" s="31">
        <v>0</v>
      </c>
      <c r="G153" s="13" t="s">
        <v>48</v>
      </c>
      <c r="H153" s="91"/>
    </row>
    <row r="154" spans="2:8" ht="15" customHeight="1">
      <c r="B154" s="80"/>
      <c r="C154" s="85"/>
      <c r="D154" s="87"/>
      <c r="E154" s="89"/>
      <c r="F154" s="12">
        <v>0</v>
      </c>
      <c r="G154" s="13" t="s">
        <v>49</v>
      </c>
      <c r="H154" s="91"/>
    </row>
    <row r="155" spans="2:9" s="15" customFormat="1" ht="15" customHeight="1">
      <c r="B155" s="80"/>
      <c r="C155" s="85"/>
      <c r="D155" s="87"/>
      <c r="E155" s="89"/>
      <c r="F155" s="12">
        <v>0</v>
      </c>
      <c r="G155" s="13" t="s">
        <v>50</v>
      </c>
      <c r="H155" s="91"/>
      <c r="I155" s="19"/>
    </row>
    <row r="156" spans="2:10" s="15" customFormat="1" ht="15" customHeight="1">
      <c r="B156" s="80"/>
      <c r="C156" s="85"/>
      <c r="D156" s="87"/>
      <c r="E156" s="89"/>
      <c r="F156" s="31">
        <v>0</v>
      </c>
      <c r="G156" s="13" t="s">
        <v>51</v>
      </c>
      <c r="H156" s="91"/>
      <c r="I156" s="19"/>
      <c r="J156" s="19"/>
    </row>
    <row r="157" spans="2:10" s="15" customFormat="1" ht="15" customHeight="1">
      <c r="B157" s="80"/>
      <c r="C157" s="85"/>
      <c r="D157" s="87"/>
      <c r="E157" s="89"/>
      <c r="F157" s="31">
        <v>0</v>
      </c>
      <c r="G157" s="13" t="s">
        <v>52</v>
      </c>
      <c r="H157" s="91"/>
      <c r="I157" s="19"/>
      <c r="J157" s="19"/>
    </row>
    <row r="158" spans="2:10" s="15" customFormat="1" ht="15" customHeight="1">
      <c r="B158" s="80"/>
      <c r="C158" s="85"/>
      <c r="D158" s="87"/>
      <c r="E158" s="89"/>
      <c r="F158" s="12">
        <v>0</v>
      </c>
      <c r="G158" s="13" t="s">
        <v>53</v>
      </c>
      <c r="H158" s="91"/>
      <c r="I158" s="19"/>
      <c r="J158" s="19"/>
    </row>
    <row r="159" spans="2:10" s="15" customFormat="1" ht="15" customHeight="1">
      <c r="B159" s="80"/>
      <c r="C159" s="85"/>
      <c r="D159" s="87"/>
      <c r="E159" s="89"/>
      <c r="F159" s="31">
        <v>0</v>
      </c>
      <c r="G159" s="13" t="s">
        <v>54</v>
      </c>
      <c r="H159" s="91"/>
      <c r="I159" s="19"/>
      <c r="J159" s="19"/>
    </row>
    <row r="160" spans="2:10" s="15" customFormat="1" ht="15" customHeight="1">
      <c r="B160" s="80"/>
      <c r="C160" s="85"/>
      <c r="D160" s="87"/>
      <c r="E160" s="89"/>
      <c r="F160" s="12">
        <v>0</v>
      </c>
      <c r="G160" s="13" t="s">
        <v>55</v>
      </c>
      <c r="H160" s="91"/>
      <c r="I160" s="19"/>
      <c r="J160" s="19"/>
    </row>
    <row r="161" spans="2:8" ht="15" customHeight="1">
      <c r="B161" s="80"/>
      <c r="C161" s="85"/>
      <c r="D161" s="87"/>
      <c r="E161" s="89"/>
      <c r="F161" s="31">
        <v>0</v>
      </c>
      <c r="G161" s="13" t="s">
        <v>78</v>
      </c>
      <c r="H161" s="91"/>
    </row>
    <row r="162" spans="2:8" ht="15" customHeight="1">
      <c r="B162" s="80"/>
      <c r="C162" s="85"/>
      <c r="D162" s="87"/>
      <c r="E162" s="89"/>
      <c r="F162" s="31">
        <v>1</v>
      </c>
      <c r="G162" s="13" t="s">
        <v>56</v>
      </c>
      <c r="H162" s="91"/>
    </row>
    <row r="163" spans="2:8" ht="15" customHeight="1">
      <c r="B163" s="80"/>
      <c r="C163" s="85"/>
      <c r="D163" s="87"/>
      <c r="E163" s="89"/>
      <c r="F163" s="12">
        <v>1</v>
      </c>
      <c r="G163" s="13" t="s">
        <v>57</v>
      </c>
      <c r="H163" s="91"/>
    </row>
    <row r="164" spans="2:8" ht="15" customHeight="1">
      <c r="B164" s="80"/>
      <c r="C164" s="85"/>
      <c r="D164" s="87"/>
      <c r="E164" s="89"/>
      <c r="F164" s="12">
        <v>1</v>
      </c>
      <c r="G164" s="37" t="s">
        <v>58</v>
      </c>
      <c r="H164" s="91"/>
    </row>
    <row r="165" spans="2:8" ht="15" customHeight="1">
      <c r="B165" s="80"/>
      <c r="C165" s="85"/>
      <c r="D165" s="87"/>
      <c r="E165" s="89"/>
      <c r="F165" s="31">
        <v>1</v>
      </c>
      <c r="G165" s="13" t="s">
        <v>59</v>
      </c>
      <c r="H165" s="91"/>
    </row>
    <row r="166" spans="2:8" ht="15" customHeight="1">
      <c r="B166" s="80"/>
      <c r="C166" s="85"/>
      <c r="D166" s="87"/>
      <c r="E166" s="89"/>
      <c r="F166" s="96"/>
      <c r="G166" s="93"/>
      <c r="H166" s="91"/>
    </row>
    <row r="167" spans="2:8" ht="15" customHeight="1">
      <c r="B167" s="80"/>
      <c r="C167" s="85"/>
      <c r="D167" s="87"/>
      <c r="E167" s="89"/>
      <c r="F167" s="97"/>
      <c r="G167" s="94"/>
      <c r="H167" s="91"/>
    </row>
    <row r="168" spans="2:8" ht="15" customHeight="1">
      <c r="B168" s="80"/>
      <c r="C168" s="85"/>
      <c r="D168" s="87"/>
      <c r="E168" s="89"/>
      <c r="F168" s="97"/>
      <c r="G168" s="94"/>
      <c r="H168" s="91"/>
    </row>
    <row r="169" spans="2:8" ht="15" customHeight="1">
      <c r="B169" s="80"/>
      <c r="C169" s="85"/>
      <c r="D169" s="87"/>
      <c r="E169" s="89"/>
      <c r="F169" s="97"/>
      <c r="G169" s="94"/>
      <c r="H169" s="91"/>
    </row>
    <row r="170" spans="2:8" ht="15" customHeight="1">
      <c r="B170" s="80"/>
      <c r="C170" s="85"/>
      <c r="D170" s="87"/>
      <c r="E170" s="89"/>
      <c r="F170" s="97"/>
      <c r="G170" s="94"/>
      <c r="H170" s="91"/>
    </row>
    <row r="171" spans="2:8" ht="15" customHeight="1">
      <c r="B171" s="80"/>
      <c r="C171" s="85"/>
      <c r="D171" s="87"/>
      <c r="E171" s="89"/>
      <c r="F171" s="97"/>
      <c r="G171" s="94"/>
      <c r="H171" s="91"/>
    </row>
    <row r="172" spans="2:8" ht="15" customHeight="1">
      <c r="B172" s="80"/>
      <c r="C172" s="85"/>
      <c r="D172" s="87"/>
      <c r="E172" s="89"/>
      <c r="F172" s="98"/>
      <c r="G172" s="95"/>
      <c r="H172" s="91"/>
    </row>
    <row r="173" spans="2:8" ht="15" customHeight="1">
      <c r="B173" s="81"/>
      <c r="C173" s="85"/>
      <c r="D173" s="87"/>
      <c r="E173" s="38" t="s">
        <v>8</v>
      </c>
      <c r="F173" s="14">
        <f>SUM(F150:F172)</f>
        <v>4</v>
      </c>
      <c r="G173" s="16"/>
      <c r="H173" s="92"/>
    </row>
    <row r="174" spans="2:8" s="15" customFormat="1" ht="15" customHeight="1">
      <c r="B174" s="79">
        <v>9</v>
      </c>
      <c r="C174" s="82" t="s">
        <v>70</v>
      </c>
      <c r="D174" s="83"/>
      <c r="E174" s="83"/>
      <c r="F174" s="83"/>
      <c r="G174" s="83"/>
      <c r="H174" s="84"/>
    </row>
    <row r="175" spans="2:9" s="15" customFormat="1" ht="15" customHeight="1">
      <c r="B175" s="80"/>
      <c r="C175" s="85"/>
      <c r="D175" s="86" t="s">
        <v>24</v>
      </c>
      <c r="E175" s="88" t="s">
        <v>25</v>
      </c>
      <c r="F175" s="31">
        <v>1</v>
      </c>
      <c r="G175" s="13" t="s">
        <v>45</v>
      </c>
      <c r="H175" s="90"/>
      <c r="I175" s="19"/>
    </row>
    <row r="176" spans="2:9" s="15" customFormat="1" ht="15" customHeight="1">
      <c r="B176" s="80"/>
      <c r="C176" s="85"/>
      <c r="D176" s="87"/>
      <c r="E176" s="89"/>
      <c r="F176" s="12">
        <v>1</v>
      </c>
      <c r="G176" s="13" t="s">
        <v>46</v>
      </c>
      <c r="H176" s="91"/>
      <c r="I176" s="19"/>
    </row>
    <row r="177" spans="2:9" s="15" customFormat="1" ht="15" customHeight="1">
      <c r="B177" s="80"/>
      <c r="C177" s="85"/>
      <c r="D177" s="87"/>
      <c r="E177" s="89"/>
      <c r="F177" s="31">
        <v>0</v>
      </c>
      <c r="G177" s="13" t="s">
        <v>47</v>
      </c>
      <c r="H177" s="91"/>
      <c r="I177" s="19"/>
    </row>
    <row r="178" spans="2:9" s="15" customFormat="1" ht="15" customHeight="1">
      <c r="B178" s="80"/>
      <c r="C178" s="85"/>
      <c r="D178" s="87"/>
      <c r="E178" s="89"/>
      <c r="F178" s="31">
        <v>0</v>
      </c>
      <c r="G178" s="13" t="s">
        <v>48</v>
      </c>
      <c r="H178" s="91"/>
      <c r="I178" s="19"/>
    </row>
    <row r="179" spans="2:9" s="15" customFormat="1" ht="15" customHeight="1">
      <c r="B179" s="80"/>
      <c r="C179" s="85"/>
      <c r="D179" s="87"/>
      <c r="E179" s="89"/>
      <c r="F179" s="12">
        <v>0</v>
      </c>
      <c r="G179" s="13" t="s">
        <v>49</v>
      </c>
      <c r="H179" s="91"/>
      <c r="I179" s="19"/>
    </row>
    <row r="180" spans="2:9" s="15" customFormat="1" ht="15" customHeight="1">
      <c r="B180" s="80"/>
      <c r="C180" s="85"/>
      <c r="D180" s="87"/>
      <c r="E180" s="89"/>
      <c r="F180" s="12">
        <v>0</v>
      </c>
      <c r="G180" s="13" t="s">
        <v>50</v>
      </c>
      <c r="H180" s="91"/>
      <c r="I180" s="19"/>
    </row>
    <row r="181" spans="2:9" s="15" customFormat="1" ht="15" customHeight="1">
      <c r="B181" s="80"/>
      <c r="C181" s="85"/>
      <c r="D181" s="87"/>
      <c r="E181" s="89"/>
      <c r="F181" s="31">
        <v>0</v>
      </c>
      <c r="G181" s="13" t="s">
        <v>51</v>
      </c>
      <c r="H181" s="91"/>
      <c r="I181" s="19"/>
    </row>
    <row r="182" spans="2:10" s="15" customFormat="1" ht="15" customHeight="1">
      <c r="B182" s="80"/>
      <c r="C182" s="85"/>
      <c r="D182" s="87"/>
      <c r="E182" s="89"/>
      <c r="F182" s="31">
        <v>0</v>
      </c>
      <c r="G182" s="13" t="s">
        <v>52</v>
      </c>
      <c r="H182" s="91"/>
      <c r="I182" s="19"/>
      <c r="J182" s="27"/>
    </row>
    <row r="183" spans="2:10" s="15" customFormat="1" ht="15" customHeight="1">
      <c r="B183" s="80"/>
      <c r="C183" s="85"/>
      <c r="D183" s="87"/>
      <c r="E183" s="89"/>
      <c r="F183" s="12">
        <v>0</v>
      </c>
      <c r="G183" s="13" t="s">
        <v>53</v>
      </c>
      <c r="H183" s="91"/>
      <c r="I183" s="19"/>
      <c r="J183" s="28"/>
    </row>
    <row r="184" spans="2:9" s="15" customFormat="1" ht="15" customHeight="1">
      <c r="B184" s="80"/>
      <c r="C184" s="85"/>
      <c r="D184" s="87"/>
      <c r="E184" s="89"/>
      <c r="F184" s="31">
        <v>0</v>
      </c>
      <c r="G184" s="13" t="s">
        <v>54</v>
      </c>
      <c r="H184" s="91"/>
      <c r="I184" s="19"/>
    </row>
    <row r="185" spans="2:9" s="15" customFormat="1" ht="15" customHeight="1">
      <c r="B185" s="80"/>
      <c r="C185" s="85"/>
      <c r="D185" s="87"/>
      <c r="E185" s="89"/>
      <c r="F185" s="12">
        <v>0</v>
      </c>
      <c r="G185" s="13" t="s">
        <v>55</v>
      </c>
      <c r="H185" s="91"/>
      <c r="I185" s="19"/>
    </row>
    <row r="186" spans="2:9" s="15" customFormat="1" ht="15" customHeight="1">
      <c r="B186" s="80"/>
      <c r="C186" s="85"/>
      <c r="D186" s="87"/>
      <c r="E186" s="89"/>
      <c r="F186" s="31">
        <v>0</v>
      </c>
      <c r="G186" s="13" t="s">
        <v>78</v>
      </c>
      <c r="H186" s="91"/>
      <c r="I186" s="19"/>
    </row>
    <row r="187" spans="2:9" s="15" customFormat="1" ht="15" customHeight="1">
      <c r="B187" s="80"/>
      <c r="C187" s="85"/>
      <c r="D187" s="87"/>
      <c r="E187" s="89"/>
      <c r="F187" s="31">
        <v>1</v>
      </c>
      <c r="G187" s="13" t="s">
        <v>56</v>
      </c>
      <c r="H187" s="91"/>
      <c r="I187" s="19"/>
    </row>
    <row r="188" spans="2:9" s="15" customFormat="1" ht="15" customHeight="1">
      <c r="B188" s="80"/>
      <c r="C188" s="85"/>
      <c r="D188" s="87"/>
      <c r="E188" s="89"/>
      <c r="F188" s="12">
        <v>1</v>
      </c>
      <c r="G188" s="13" t="s">
        <v>57</v>
      </c>
      <c r="H188" s="91"/>
      <c r="I188" s="19"/>
    </row>
    <row r="189" spans="2:9" s="15" customFormat="1" ht="15" customHeight="1">
      <c r="B189" s="80"/>
      <c r="C189" s="85"/>
      <c r="D189" s="87"/>
      <c r="E189" s="89"/>
      <c r="F189" s="12">
        <v>1</v>
      </c>
      <c r="G189" s="37" t="s">
        <v>58</v>
      </c>
      <c r="H189" s="91"/>
      <c r="I189" s="19"/>
    </row>
    <row r="190" spans="2:9" s="15" customFormat="1" ht="15" customHeight="1">
      <c r="B190" s="80"/>
      <c r="C190" s="85"/>
      <c r="D190" s="87"/>
      <c r="E190" s="89"/>
      <c r="F190" s="31">
        <v>2</v>
      </c>
      <c r="G190" s="13" t="s">
        <v>59</v>
      </c>
      <c r="H190" s="91"/>
      <c r="I190" s="19"/>
    </row>
    <row r="191" spans="2:8" s="15" customFormat="1" ht="15" customHeight="1">
      <c r="B191" s="81"/>
      <c r="C191" s="85"/>
      <c r="D191" s="87"/>
      <c r="E191" s="38" t="s">
        <v>8</v>
      </c>
      <c r="F191" s="14">
        <f>SUM(F175:F190)</f>
        <v>7</v>
      </c>
      <c r="G191" s="16"/>
      <c r="H191" s="92"/>
    </row>
    <row r="192" spans="2:8" s="15" customFormat="1" ht="15" customHeight="1">
      <c r="B192" s="79">
        <v>10</v>
      </c>
      <c r="C192" s="82" t="s">
        <v>71</v>
      </c>
      <c r="D192" s="83"/>
      <c r="E192" s="83"/>
      <c r="F192" s="83"/>
      <c r="G192" s="83"/>
      <c r="H192" s="84"/>
    </row>
    <row r="193" spans="2:9" s="15" customFormat="1" ht="15" customHeight="1">
      <c r="B193" s="80"/>
      <c r="C193" s="85"/>
      <c r="D193" s="86" t="s">
        <v>36</v>
      </c>
      <c r="E193" s="88" t="s">
        <v>37</v>
      </c>
      <c r="F193" s="31">
        <v>0</v>
      </c>
      <c r="G193" s="13" t="s">
        <v>45</v>
      </c>
      <c r="H193" s="90"/>
      <c r="I193" s="19"/>
    </row>
    <row r="194" spans="2:9" s="15" customFormat="1" ht="15" customHeight="1">
      <c r="B194" s="80"/>
      <c r="C194" s="85"/>
      <c r="D194" s="87"/>
      <c r="E194" s="89"/>
      <c r="F194" s="12">
        <v>0</v>
      </c>
      <c r="G194" s="13" t="s">
        <v>46</v>
      </c>
      <c r="H194" s="91"/>
      <c r="I194" s="19"/>
    </row>
    <row r="195" spans="2:9" s="15" customFormat="1" ht="15" customHeight="1">
      <c r="B195" s="80"/>
      <c r="C195" s="85"/>
      <c r="D195" s="87"/>
      <c r="E195" s="89"/>
      <c r="F195" s="31">
        <v>2</v>
      </c>
      <c r="G195" s="13" t="s">
        <v>47</v>
      </c>
      <c r="H195" s="91"/>
      <c r="I195" s="19"/>
    </row>
    <row r="196" spans="2:9" s="15" customFormat="1" ht="15" customHeight="1">
      <c r="B196" s="80"/>
      <c r="C196" s="85"/>
      <c r="D196" s="87"/>
      <c r="E196" s="89"/>
      <c r="F196" s="31">
        <v>2</v>
      </c>
      <c r="G196" s="13" t="s">
        <v>48</v>
      </c>
      <c r="H196" s="91"/>
      <c r="I196" s="19"/>
    </row>
    <row r="197" spans="2:9" s="15" customFormat="1" ht="15" customHeight="1">
      <c r="B197" s="80"/>
      <c r="C197" s="85"/>
      <c r="D197" s="87"/>
      <c r="E197" s="89"/>
      <c r="F197" s="12">
        <v>1</v>
      </c>
      <c r="G197" s="13" t="s">
        <v>49</v>
      </c>
      <c r="H197" s="91"/>
      <c r="I197" s="19"/>
    </row>
    <row r="198" spans="2:9" s="15" customFormat="1" ht="15" customHeight="1">
      <c r="B198" s="80"/>
      <c r="C198" s="85"/>
      <c r="D198" s="87"/>
      <c r="E198" s="89"/>
      <c r="F198" s="12">
        <v>1</v>
      </c>
      <c r="G198" s="13" t="s">
        <v>50</v>
      </c>
      <c r="H198" s="91"/>
      <c r="I198" s="19"/>
    </row>
    <row r="199" spans="2:9" s="15" customFormat="1" ht="15" customHeight="1">
      <c r="B199" s="80"/>
      <c r="C199" s="85"/>
      <c r="D199" s="87"/>
      <c r="E199" s="89"/>
      <c r="F199" s="31">
        <v>1</v>
      </c>
      <c r="G199" s="13" t="s">
        <v>51</v>
      </c>
      <c r="H199" s="91"/>
      <c r="I199" s="19"/>
    </row>
    <row r="200" spans="2:10" s="15" customFormat="1" ht="15" customHeight="1">
      <c r="B200" s="80"/>
      <c r="C200" s="85"/>
      <c r="D200" s="87"/>
      <c r="E200" s="89"/>
      <c r="F200" s="31">
        <v>1</v>
      </c>
      <c r="G200" s="13" t="s">
        <v>52</v>
      </c>
      <c r="H200" s="91"/>
      <c r="I200" s="19"/>
      <c r="J200" s="27"/>
    </row>
    <row r="201" spans="2:10" s="15" customFormat="1" ht="15" customHeight="1">
      <c r="B201" s="80"/>
      <c r="C201" s="85"/>
      <c r="D201" s="87"/>
      <c r="E201" s="89"/>
      <c r="F201" s="12">
        <v>1</v>
      </c>
      <c r="G201" s="13" t="s">
        <v>53</v>
      </c>
      <c r="H201" s="91"/>
      <c r="I201" s="19"/>
      <c r="J201" s="28"/>
    </row>
    <row r="202" spans="2:9" s="15" customFormat="1" ht="15" customHeight="1">
      <c r="B202" s="80"/>
      <c r="C202" s="85"/>
      <c r="D202" s="87"/>
      <c r="E202" s="89"/>
      <c r="F202" s="31">
        <v>1</v>
      </c>
      <c r="G202" s="13" t="s">
        <v>54</v>
      </c>
      <c r="H202" s="91"/>
      <c r="I202" s="19"/>
    </row>
    <row r="203" spans="2:9" s="15" customFormat="1" ht="15" customHeight="1">
      <c r="B203" s="80"/>
      <c r="C203" s="85"/>
      <c r="D203" s="87"/>
      <c r="E203" s="89"/>
      <c r="F203" s="12">
        <v>1</v>
      </c>
      <c r="G203" s="13" t="s">
        <v>55</v>
      </c>
      <c r="H203" s="91"/>
      <c r="I203" s="19"/>
    </row>
    <row r="204" spans="2:9" s="15" customFormat="1" ht="15" customHeight="1">
      <c r="B204" s="80"/>
      <c r="C204" s="85"/>
      <c r="D204" s="87"/>
      <c r="E204" s="89"/>
      <c r="F204" s="31">
        <v>1</v>
      </c>
      <c r="G204" s="13" t="s">
        <v>78</v>
      </c>
      <c r="H204" s="91"/>
      <c r="I204" s="19"/>
    </row>
    <row r="205" spans="2:9" s="15" customFormat="1" ht="15" customHeight="1">
      <c r="B205" s="80"/>
      <c r="C205" s="85"/>
      <c r="D205" s="87"/>
      <c r="E205" s="89"/>
      <c r="F205" s="31">
        <v>0</v>
      </c>
      <c r="G205" s="13" t="s">
        <v>56</v>
      </c>
      <c r="H205" s="91"/>
      <c r="I205" s="19"/>
    </row>
    <row r="206" spans="2:9" s="15" customFormat="1" ht="15" customHeight="1">
      <c r="B206" s="80"/>
      <c r="C206" s="85"/>
      <c r="D206" s="87"/>
      <c r="E206" s="89"/>
      <c r="F206" s="12">
        <v>0</v>
      </c>
      <c r="G206" s="13" t="s">
        <v>57</v>
      </c>
      <c r="H206" s="91"/>
      <c r="I206" s="19"/>
    </row>
    <row r="207" spans="2:9" s="15" customFormat="1" ht="15" customHeight="1">
      <c r="B207" s="80"/>
      <c r="C207" s="85"/>
      <c r="D207" s="87"/>
      <c r="E207" s="89"/>
      <c r="F207" s="12">
        <v>0</v>
      </c>
      <c r="G207" s="37" t="s">
        <v>58</v>
      </c>
      <c r="H207" s="91"/>
      <c r="I207" s="19"/>
    </row>
    <row r="208" spans="2:9" s="15" customFormat="1" ht="15" customHeight="1">
      <c r="B208" s="80"/>
      <c r="C208" s="85"/>
      <c r="D208" s="87"/>
      <c r="E208" s="89"/>
      <c r="F208" s="31">
        <v>0</v>
      </c>
      <c r="G208" s="13" t="s">
        <v>59</v>
      </c>
      <c r="H208" s="91"/>
      <c r="I208" s="19"/>
    </row>
    <row r="209" spans="2:8" s="15" customFormat="1" ht="15" customHeight="1">
      <c r="B209" s="81"/>
      <c r="C209" s="85"/>
      <c r="D209" s="87"/>
      <c r="E209" s="38" t="s">
        <v>8</v>
      </c>
      <c r="F209" s="14">
        <f>SUM(F193:F208)</f>
        <v>12</v>
      </c>
      <c r="G209" s="16"/>
      <c r="H209" s="92"/>
    </row>
    <row r="210" spans="2:8" s="15" customFormat="1" ht="15" customHeight="1">
      <c r="B210" s="79">
        <v>11</v>
      </c>
      <c r="C210" s="82" t="s">
        <v>10</v>
      </c>
      <c r="D210" s="83"/>
      <c r="E210" s="83"/>
      <c r="F210" s="83"/>
      <c r="G210" s="83"/>
      <c r="H210" s="84"/>
    </row>
    <row r="211" spans="2:9" s="15" customFormat="1" ht="15" customHeight="1">
      <c r="B211" s="80"/>
      <c r="C211" s="85"/>
      <c r="D211" s="86" t="s">
        <v>11</v>
      </c>
      <c r="E211" s="88" t="s">
        <v>12</v>
      </c>
      <c r="F211" s="31">
        <v>1</v>
      </c>
      <c r="G211" s="13" t="s">
        <v>45</v>
      </c>
      <c r="H211" s="90"/>
      <c r="I211" s="19"/>
    </row>
    <row r="212" spans="2:9" s="15" customFormat="1" ht="15" customHeight="1">
      <c r="B212" s="80"/>
      <c r="C212" s="85"/>
      <c r="D212" s="87"/>
      <c r="E212" s="89"/>
      <c r="F212" s="12">
        <v>1</v>
      </c>
      <c r="G212" s="13" t="s">
        <v>46</v>
      </c>
      <c r="H212" s="91"/>
      <c r="I212" s="19"/>
    </row>
    <row r="213" spans="2:9" s="15" customFormat="1" ht="15" customHeight="1">
      <c r="B213" s="80"/>
      <c r="C213" s="85"/>
      <c r="D213" s="87"/>
      <c r="E213" s="89"/>
      <c r="F213" s="31">
        <v>0</v>
      </c>
      <c r="G213" s="13" t="s">
        <v>47</v>
      </c>
      <c r="H213" s="91"/>
      <c r="I213" s="19"/>
    </row>
    <row r="214" spans="2:9" s="15" customFormat="1" ht="15" customHeight="1">
      <c r="B214" s="80"/>
      <c r="C214" s="85"/>
      <c r="D214" s="87"/>
      <c r="E214" s="89"/>
      <c r="F214" s="31">
        <v>0</v>
      </c>
      <c r="G214" s="13" t="s">
        <v>48</v>
      </c>
      <c r="H214" s="91"/>
      <c r="I214" s="19"/>
    </row>
    <row r="215" spans="2:9" s="15" customFormat="1" ht="15" customHeight="1">
      <c r="B215" s="80"/>
      <c r="C215" s="85"/>
      <c r="D215" s="87"/>
      <c r="E215" s="89"/>
      <c r="F215" s="12">
        <v>0</v>
      </c>
      <c r="G215" s="13" t="s">
        <v>49</v>
      </c>
      <c r="H215" s="91"/>
      <c r="I215" s="19"/>
    </row>
    <row r="216" spans="2:9" s="15" customFormat="1" ht="15" customHeight="1">
      <c r="B216" s="80"/>
      <c r="C216" s="85"/>
      <c r="D216" s="87"/>
      <c r="E216" s="89"/>
      <c r="F216" s="12">
        <v>0</v>
      </c>
      <c r="G216" s="13" t="s">
        <v>50</v>
      </c>
      <c r="H216" s="91"/>
      <c r="I216" s="19"/>
    </row>
    <row r="217" spans="2:9" s="15" customFormat="1" ht="15" customHeight="1">
      <c r="B217" s="80"/>
      <c r="C217" s="85"/>
      <c r="D217" s="87"/>
      <c r="E217" s="89"/>
      <c r="F217" s="31">
        <v>0</v>
      </c>
      <c r="G217" s="13" t="s">
        <v>51</v>
      </c>
      <c r="H217" s="91"/>
      <c r="I217" s="19"/>
    </row>
    <row r="218" spans="2:10" s="15" customFormat="1" ht="15" customHeight="1">
      <c r="B218" s="80"/>
      <c r="C218" s="85"/>
      <c r="D218" s="87"/>
      <c r="E218" s="89"/>
      <c r="F218" s="31">
        <v>0</v>
      </c>
      <c r="G218" s="13" t="s">
        <v>52</v>
      </c>
      <c r="H218" s="91"/>
      <c r="I218" s="19"/>
      <c r="J218" s="27"/>
    </row>
    <row r="219" spans="2:10" s="15" customFormat="1" ht="15" customHeight="1">
      <c r="B219" s="80"/>
      <c r="C219" s="85"/>
      <c r="D219" s="87"/>
      <c r="E219" s="89"/>
      <c r="F219" s="12">
        <v>0</v>
      </c>
      <c r="G219" s="13" t="s">
        <v>53</v>
      </c>
      <c r="H219" s="91"/>
      <c r="I219" s="19"/>
      <c r="J219" s="28"/>
    </row>
    <row r="220" spans="2:9" s="15" customFormat="1" ht="15" customHeight="1">
      <c r="B220" s="80"/>
      <c r="C220" s="85"/>
      <c r="D220" s="87"/>
      <c r="E220" s="89"/>
      <c r="F220" s="31">
        <v>0</v>
      </c>
      <c r="G220" s="13" t="s">
        <v>54</v>
      </c>
      <c r="H220" s="91"/>
      <c r="I220" s="19"/>
    </row>
    <row r="221" spans="2:9" s="15" customFormat="1" ht="15" customHeight="1">
      <c r="B221" s="80"/>
      <c r="C221" s="85"/>
      <c r="D221" s="87"/>
      <c r="E221" s="89"/>
      <c r="F221" s="12">
        <v>0</v>
      </c>
      <c r="G221" s="13" t="s">
        <v>55</v>
      </c>
      <c r="H221" s="91"/>
      <c r="I221" s="19"/>
    </row>
    <row r="222" spans="2:9" s="15" customFormat="1" ht="15" customHeight="1">
      <c r="B222" s="80"/>
      <c r="C222" s="85"/>
      <c r="D222" s="87"/>
      <c r="E222" s="89"/>
      <c r="F222" s="31">
        <v>0</v>
      </c>
      <c r="G222" s="13" t="s">
        <v>78</v>
      </c>
      <c r="H222" s="91"/>
      <c r="I222" s="19"/>
    </row>
    <row r="223" spans="2:9" s="15" customFormat="1" ht="15" customHeight="1">
      <c r="B223" s="80"/>
      <c r="C223" s="85"/>
      <c r="D223" s="87"/>
      <c r="E223" s="89"/>
      <c r="F223" s="31">
        <v>0</v>
      </c>
      <c r="G223" s="13" t="s">
        <v>56</v>
      </c>
      <c r="H223" s="91"/>
      <c r="I223" s="19"/>
    </row>
    <row r="224" spans="2:9" s="15" customFormat="1" ht="15" customHeight="1">
      <c r="B224" s="80"/>
      <c r="C224" s="85"/>
      <c r="D224" s="87"/>
      <c r="E224" s="89"/>
      <c r="F224" s="12">
        <v>0</v>
      </c>
      <c r="G224" s="13" t="s">
        <v>57</v>
      </c>
      <c r="H224" s="91"/>
      <c r="I224" s="19"/>
    </row>
    <row r="225" spans="2:9" s="15" customFormat="1" ht="15" customHeight="1">
      <c r="B225" s="80"/>
      <c r="C225" s="85"/>
      <c r="D225" s="87"/>
      <c r="E225" s="89"/>
      <c r="F225" s="12">
        <v>0</v>
      </c>
      <c r="G225" s="37" t="s">
        <v>58</v>
      </c>
      <c r="H225" s="91"/>
      <c r="I225" s="19"/>
    </row>
    <row r="226" spans="2:9" s="15" customFormat="1" ht="15" customHeight="1">
      <c r="B226" s="80"/>
      <c r="C226" s="85"/>
      <c r="D226" s="87"/>
      <c r="E226" s="89"/>
      <c r="F226" s="31">
        <v>0</v>
      </c>
      <c r="G226" s="13" t="s">
        <v>59</v>
      </c>
      <c r="H226" s="91"/>
      <c r="I226" s="19"/>
    </row>
    <row r="227" spans="2:8" s="15" customFormat="1" ht="15" customHeight="1">
      <c r="B227" s="81"/>
      <c r="C227" s="85"/>
      <c r="D227" s="87"/>
      <c r="E227" s="38" t="s">
        <v>8</v>
      </c>
      <c r="F227" s="14">
        <f>SUM(F211:F226)</f>
        <v>2</v>
      </c>
      <c r="G227" s="16"/>
      <c r="H227" s="92"/>
    </row>
    <row r="228" spans="2:8" s="15" customFormat="1" ht="15" customHeight="1">
      <c r="B228" s="79">
        <v>12</v>
      </c>
      <c r="C228" s="82" t="s">
        <v>15</v>
      </c>
      <c r="D228" s="83"/>
      <c r="E228" s="83"/>
      <c r="F228" s="83"/>
      <c r="G228" s="83"/>
      <c r="H228" s="84"/>
    </row>
    <row r="229" spans="2:9" s="15" customFormat="1" ht="15" customHeight="1">
      <c r="B229" s="80"/>
      <c r="C229" s="85"/>
      <c r="D229" s="86" t="s">
        <v>16</v>
      </c>
      <c r="E229" s="88" t="s">
        <v>17</v>
      </c>
      <c r="F229" s="31">
        <v>1</v>
      </c>
      <c r="G229" s="13" t="s">
        <v>45</v>
      </c>
      <c r="H229" s="90"/>
      <c r="I229" s="19"/>
    </row>
    <row r="230" spans="2:9" s="15" customFormat="1" ht="15" customHeight="1">
      <c r="B230" s="80"/>
      <c r="C230" s="85"/>
      <c r="D230" s="87"/>
      <c r="E230" s="89"/>
      <c r="F230" s="12">
        <v>1</v>
      </c>
      <c r="G230" s="13" t="s">
        <v>46</v>
      </c>
      <c r="H230" s="91"/>
      <c r="I230" s="19"/>
    </row>
    <row r="231" spans="2:9" s="15" customFormat="1" ht="15" customHeight="1">
      <c r="B231" s="80"/>
      <c r="C231" s="85"/>
      <c r="D231" s="87"/>
      <c r="E231" s="89"/>
      <c r="F231" s="31">
        <v>2</v>
      </c>
      <c r="G231" s="13" t="s">
        <v>47</v>
      </c>
      <c r="H231" s="91"/>
      <c r="I231" s="19"/>
    </row>
    <row r="232" spans="2:9" s="15" customFormat="1" ht="15" customHeight="1">
      <c r="B232" s="80"/>
      <c r="C232" s="85"/>
      <c r="D232" s="87"/>
      <c r="E232" s="89"/>
      <c r="F232" s="31">
        <v>2</v>
      </c>
      <c r="G232" s="13" t="s">
        <v>48</v>
      </c>
      <c r="H232" s="91"/>
      <c r="I232" s="19"/>
    </row>
    <row r="233" spans="2:9" s="15" customFormat="1" ht="15" customHeight="1">
      <c r="B233" s="80"/>
      <c r="C233" s="85"/>
      <c r="D233" s="87"/>
      <c r="E233" s="89"/>
      <c r="F233" s="12">
        <v>1</v>
      </c>
      <c r="G233" s="13" t="s">
        <v>49</v>
      </c>
      <c r="H233" s="91"/>
      <c r="I233" s="19"/>
    </row>
    <row r="234" spans="2:9" s="15" customFormat="1" ht="15" customHeight="1">
      <c r="B234" s="80"/>
      <c r="C234" s="85"/>
      <c r="D234" s="87"/>
      <c r="E234" s="89"/>
      <c r="F234" s="12">
        <v>1</v>
      </c>
      <c r="G234" s="13" t="s">
        <v>50</v>
      </c>
      <c r="H234" s="91"/>
      <c r="I234" s="19"/>
    </row>
    <row r="235" spans="2:9" s="15" customFormat="1" ht="15" customHeight="1">
      <c r="B235" s="80"/>
      <c r="C235" s="85"/>
      <c r="D235" s="87"/>
      <c r="E235" s="89"/>
      <c r="F235" s="31">
        <v>2</v>
      </c>
      <c r="G235" s="13" t="s">
        <v>51</v>
      </c>
      <c r="H235" s="91"/>
      <c r="I235" s="19"/>
    </row>
    <row r="236" spans="2:10" s="15" customFormat="1" ht="15" customHeight="1">
      <c r="B236" s="80"/>
      <c r="C236" s="85"/>
      <c r="D236" s="87"/>
      <c r="E236" s="89"/>
      <c r="F236" s="31">
        <v>2</v>
      </c>
      <c r="G236" s="13" t="s">
        <v>52</v>
      </c>
      <c r="H236" s="91"/>
      <c r="I236" s="19"/>
      <c r="J236" s="27"/>
    </row>
    <row r="237" spans="2:10" s="15" customFormat="1" ht="15" customHeight="1">
      <c r="B237" s="80"/>
      <c r="C237" s="85"/>
      <c r="D237" s="87"/>
      <c r="E237" s="89"/>
      <c r="F237" s="12">
        <v>2</v>
      </c>
      <c r="G237" s="13" t="s">
        <v>53</v>
      </c>
      <c r="H237" s="91"/>
      <c r="I237" s="19"/>
      <c r="J237" s="28"/>
    </row>
    <row r="238" spans="2:9" s="15" customFormat="1" ht="15" customHeight="1">
      <c r="B238" s="80"/>
      <c r="C238" s="85"/>
      <c r="D238" s="87"/>
      <c r="E238" s="89"/>
      <c r="F238" s="31">
        <v>2</v>
      </c>
      <c r="G238" s="13" t="s">
        <v>54</v>
      </c>
      <c r="H238" s="91"/>
      <c r="I238" s="19"/>
    </row>
    <row r="239" spans="2:9" s="15" customFormat="1" ht="15" customHeight="1">
      <c r="B239" s="80"/>
      <c r="C239" s="85"/>
      <c r="D239" s="87"/>
      <c r="E239" s="89"/>
      <c r="F239" s="12">
        <v>1</v>
      </c>
      <c r="G239" s="13" t="s">
        <v>55</v>
      </c>
      <c r="H239" s="91"/>
      <c r="I239" s="19"/>
    </row>
    <row r="240" spans="2:9" s="15" customFormat="1" ht="15" customHeight="1">
      <c r="B240" s="80"/>
      <c r="C240" s="85"/>
      <c r="D240" s="87"/>
      <c r="E240" s="89"/>
      <c r="F240" s="31">
        <v>1</v>
      </c>
      <c r="G240" s="13" t="s">
        <v>78</v>
      </c>
      <c r="H240" s="91"/>
      <c r="I240" s="19"/>
    </row>
    <row r="241" spans="2:9" s="15" customFormat="1" ht="15" customHeight="1">
      <c r="B241" s="80"/>
      <c r="C241" s="85"/>
      <c r="D241" s="87"/>
      <c r="E241" s="89"/>
      <c r="F241" s="31">
        <v>1</v>
      </c>
      <c r="G241" s="13" t="s">
        <v>56</v>
      </c>
      <c r="H241" s="91"/>
      <c r="I241" s="19"/>
    </row>
    <row r="242" spans="2:9" s="15" customFormat="1" ht="15" customHeight="1">
      <c r="B242" s="80"/>
      <c r="C242" s="85"/>
      <c r="D242" s="87"/>
      <c r="E242" s="89"/>
      <c r="F242" s="12">
        <v>1</v>
      </c>
      <c r="G242" s="13" t="s">
        <v>57</v>
      </c>
      <c r="H242" s="91"/>
      <c r="I242" s="19"/>
    </row>
    <row r="243" spans="2:9" s="15" customFormat="1" ht="15" customHeight="1">
      <c r="B243" s="80"/>
      <c r="C243" s="85"/>
      <c r="D243" s="87"/>
      <c r="E243" s="89"/>
      <c r="F243" s="12">
        <v>1</v>
      </c>
      <c r="G243" s="37" t="s">
        <v>58</v>
      </c>
      <c r="H243" s="91"/>
      <c r="I243" s="19"/>
    </row>
    <row r="244" spans="2:9" s="15" customFormat="1" ht="15" customHeight="1">
      <c r="B244" s="80"/>
      <c r="C244" s="85"/>
      <c r="D244" s="87"/>
      <c r="E244" s="89"/>
      <c r="F244" s="31">
        <v>1</v>
      </c>
      <c r="G244" s="13" t="s">
        <v>59</v>
      </c>
      <c r="H244" s="91"/>
      <c r="I244" s="19"/>
    </row>
    <row r="245" spans="2:8" s="15" customFormat="1" ht="15" customHeight="1">
      <c r="B245" s="81"/>
      <c r="C245" s="85"/>
      <c r="D245" s="87"/>
      <c r="E245" s="38" t="s">
        <v>8</v>
      </c>
      <c r="F245" s="14">
        <f>SUM(F229:F244)</f>
        <v>22</v>
      </c>
      <c r="G245" s="16"/>
      <c r="H245" s="92"/>
    </row>
    <row r="246" spans="2:8" s="15" customFormat="1" ht="15" customHeight="1">
      <c r="B246" s="79">
        <v>13</v>
      </c>
      <c r="C246" s="82" t="s">
        <v>18</v>
      </c>
      <c r="D246" s="83"/>
      <c r="E246" s="83"/>
      <c r="F246" s="83"/>
      <c r="G246" s="83"/>
      <c r="H246" s="84"/>
    </row>
    <row r="247" spans="2:9" s="15" customFormat="1" ht="15" customHeight="1">
      <c r="B247" s="80"/>
      <c r="C247" s="85"/>
      <c r="D247" s="86" t="s">
        <v>19</v>
      </c>
      <c r="E247" s="88" t="s">
        <v>62</v>
      </c>
      <c r="F247" s="31">
        <v>1</v>
      </c>
      <c r="G247" s="13" t="s">
        <v>45</v>
      </c>
      <c r="H247" s="90"/>
      <c r="I247" s="19"/>
    </row>
    <row r="248" spans="2:9" s="15" customFormat="1" ht="15" customHeight="1">
      <c r="B248" s="80"/>
      <c r="C248" s="85"/>
      <c r="D248" s="87"/>
      <c r="E248" s="89"/>
      <c r="F248" s="12">
        <v>1</v>
      </c>
      <c r="G248" s="13" t="s">
        <v>46</v>
      </c>
      <c r="H248" s="91"/>
      <c r="I248" s="19"/>
    </row>
    <row r="249" spans="2:9" s="15" customFormat="1" ht="15" customHeight="1">
      <c r="B249" s="80"/>
      <c r="C249" s="85"/>
      <c r="D249" s="87"/>
      <c r="E249" s="89"/>
      <c r="F249" s="31">
        <v>2</v>
      </c>
      <c r="G249" s="13" t="s">
        <v>47</v>
      </c>
      <c r="H249" s="91"/>
      <c r="I249" s="19"/>
    </row>
    <row r="250" spans="2:9" s="15" customFormat="1" ht="15" customHeight="1">
      <c r="B250" s="80"/>
      <c r="C250" s="85"/>
      <c r="D250" s="87"/>
      <c r="E250" s="89"/>
      <c r="F250" s="31">
        <v>2</v>
      </c>
      <c r="G250" s="13" t="s">
        <v>48</v>
      </c>
      <c r="H250" s="91"/>
      <c r="I250" s="19"/>
    </row>
    <row r="251" spans="2:9" s="15" customFormat="1" ht="15" customHeight="1">
      <c r="B251" s="80"/>
      <c r="C251" s="85"/>
      <c r="D251" s="87"/>
      <c r="E251" s="89"/>
      <c r="F251" s="12">
        <v>2</v>
      </c>
      <c r="G251" s="13" t="s">
        <v>49</v>
      </c>
      <c r="H251" s="91"/>
      <c r="I251" s="19"/>
    </row>
    <row r="252" spans="2:9" s="15" customFormat="1" ht="15" customHeight="1">
      <c r="B252" s="80"/>
      <c r="C252" s="85"/>
      <c r="D252" s="87"/>
      <c r="E252" s="89"/>
      <c r="F252" s="12">
        <v>2</v>
      </c>
      <c r="G252" s="13" t="s">
        <v>50</v>
      </c>
      <c r="H252" s="91"/>
      <c r="I252" s="19"/>
    </row>
    <row r="253" spans="2:9" s="15" customFormat="1" ht="15" customHeight="1">
      <c r="B253" s="80"/>
      <c r="C253" s="85"/>
      <c r="D253" s="87"/>
      <c r="E253" s="89"/>
      <c r="F253" s="31">
        <v>2</v>
      </c>
      <c r="G253" s="13" t="s">
        <v>51</v>
      </c>
      <c r="H253" s="91"/>
      <c r="I253" s="19"/>
    </row>
    <row r="254" spans="2:10" s="15" customFormat="1" ht="15" customHeight="1">
      <c r="B254" s="80"/>
      <c r="C254" s="85"/>
      <c r="D254" s="87"/>
      <c r="E254" s="89"/>
      <c r="F254" s="31">
        <v>2</v>
      </c>
      <c r="G254" s="13" t="s">
        <v>52</v>
      </c>
      <c r="H254" s="91"/>
      <c r="I254" s="19"/>
      <c r="J254" s="27"/>
    </row>
    <row r="255" spans="2:10" s="15" customFormat="1" ht="15" customHeight="1">
      <c r="B255" s="80"/>
      <c r="C255" s="85"/>
      <c r="D255" s="87"/>
      <c r="E255" s="89"/>
      <c r="F255" s="12">
        <v>2</v>
      </c>
      <c r="G255" s="13" t="s">
        <v>53</v>
      </c>
      <c r="H255" s="91"/>
      <c r="I255" s="19"/>
      <c r="J255" s="28"/>
    </row>
    <row r="256" spans="2:9" s="15" customFormat="1" ht="15" customHeight="1">
      <c r="B256" s="80"/>
      <c r="C256" s="85"/>
      <c r="D256" s="87"/>
      <c r="E256" s="89"/>
      <c r="F256" s="31">
        <v>2</v>
      </c>
      <c r="G256" s="13" t="s">
        <v>54</v>
      </c>
      <c r="H256" s="91"/>
      <c r="I256" s="19"/>
    </row>
    <row r="257" spans="2:9" s="15" customFormat="1" ht="15" customHeight="1">
      <c r="B257" s="80"/>
      <c r="C257" s="85"/>
      <c r="D257" s="87"/>
      <c r="E257" s="89"/>
      <c r="F257" s="12">
        <v>2</v>
      </c>
      <c r="G257" s="13" t="s">
        <v>55</v>
      </c>
      <c r="H257" s="91"/>
      <c r="I257" s="19"/>
    </row>
    <row r="258" spans="2:9" s="15" customFormat="1" ht="15" customHeight="1">
      <c r="B258" s="80"/>
      <c r="C258" s="85"/>
      <c r="D258" s="87"/>
      <c r="E258" s="89"/>
      <c r="F258" s="31">
        <v>1</v>
      </c>
      <c r="G258" s="13" t="s">
        <v>78</v>
      </c>
      <c r="H258" s="91"/>
      <c r="I258" s="19"/>
    </row>
    <row r="259" spans="2:9" s="15" customFormat="1" ht="15" customHeight="1">
      <c r="B259" s="80"/>
      <c r="C259" s="85"/>
      <c r="D259" s="87"/>
      <c r="E259" s="89"/>
      <c r="F259" s="31">
        <v>2</v>
      </c>
      <c r="G259" s="13" t="s">
        <v>56</v>
      </c>
      <c r="H259" s="91"/>
      <c r="I259" s="19"/>
    </row>
    <row r="260" spans="2:9" s="15" customFormat="1" ht="15" customHeight="1">
      <c r="B260" s="80"/>
      <c r="C260" s="85"/>
      <c r="D260" s="87"/>
      <c r="E260" s="89"/>
      <c r="F260" s="12">
        <v>2</v>
      </c>
      <c r="G260" s="13" t="s">
        <v>57</v>
      </c>
      <c r="H260" s="91"/>
      <c r="I260" s="19"/>
    </row>
    <row r="261" spans="2:9" s="15" customFormat="1" ht="15" customHeight="1">
      <c r="B261" s="80"/>
      <c r="C261" s="85"/>
      <c r="D261" s="87"/>
      <c r="E261" s="89"/>
      <c r="F261" s="12">
        <v>2</v>
      </c>
      <c r="G261" s="37" t="s">
        <v>58</v>
      </c>
      <c r="H261" s="91"/>
      <c r="I261" s="19"/>
    </row>
    <row r="262" spans="2:9" s="15" customFormat="1" ht="15" customHeight="1">
      <c r="B262" s="80"/>
      <c r="C262" s="85"/>
      <c r="D262" s="87"/>
      <c r="E262" s="89"/>
      <c r="F262" s="31">
        <v>2</v>
      </c>
      <c r="G262" s="13" t="s">
        <v>59</v>
      </c>
      <c r="H262" s="91"/>
      <c r="I262" s="19"/>
    </row>
    <row r="263" spans="2:8" s="15" customFormat="1" ht="15" customHeight="1">
      <c r="B263" s="81"/>
      <c r="C263" s="85"/>
      <c r="D263" s="87"/>
      <c r="E263" s="38" t="s">
        <v>8</v>
      </c>
      <c r="F263" s="14">
        <f>SUM(F247:F262)</f>
        <v>29</v>
      </c>
      <c r="G263" s="16"/>
      <c r="H263" s="92"/>
    </row>
    <row r="264" spans="2:8" s="15" customFormat="1" ht="15" customHeight="1">
      <c r="B264" s="79">
        <v>14</v>
      </c>
      <c r="C264" s="82" t="s">
        <v>31</v>
      </c>
      <c r="D264" s="83"/>
      <c r="E264" s="83"/>
      <c r="F264" s="83"/>
      <c r="G264" s="83"/>
      <c r="H264" s="84"/>
    </row>
    <row r="265" spans="2:8" ht="15" customHeight="1">
      <c r="B265" s="80"/>
      <c r="C265" s="85"/>
      <c r="D265" s="86" t="s">
        <v>33</v>
      </c>
      <c r="E265" s="88" t="s">
        <v>32</v>
      </c>
      <c r="F265" s="31">
        <v>1</v>
      </c>
      <c r="G265" s="13" t="s">
        <v>45</v>
      </c>
      <c r="H265" s="90"/>
    </row>
    <row r="266" spans="2:8" ht="15" customHeight="1">
      <c r="B266" s="80"/>
      <c r="C266" s="85"/>
      <c r="D266" s="87"/>
      <c r="E266" s="89"/>
      <c r="F266" s="12">
        <v>1</v>
      </c>
      <c r="G266" s="13" t="s">
        <v>46</v>
      </c>
      <c r="H266" s="91"/>
    </row>
    <row r="267" spans="2:8" ht="15" customHeight="1">
      <c r="B267" s="80"/>
      <c r="C267" s="85"/>
      <c r="D267" s="87"/>
      <c r="E267" s="89"/>
      <c r="F267" s="31">
        <v>1</v>
      </c>
      <c r="G267" s="13" t="s">
        <v>47</v>
      </c>
      <c r="H267" s="91"/>
    </row>
    <row r="268" spans="2:8" ht="15" customHeight="1">
      <c r="B268" s="80"/>
      <c r="C268" s="85"/>
      <c r="D268" s="87"/>
      <c r="E268" s="89"/>
      <c r="F268" s="31">
        <v>1</v>
      </c>
      <c r="G268" s="13" t="s">
        <v>48</v>
      </c>
      <c r="H268" s="91"/>
    </row>
    <row r="269" spans="2:8" ht="15" customHeight="1">
      <c r="B269" s="80"/>
      <c r="C269" s="85"/>
      <c r="D269" s="87"/>
      <c r="E269" s="89"/>
      <c r="F269" s="12">
        <v>1</v>
      </c>
      <c r="G269" s="13" t="s">
        <v>49</v>
      </c>
      <c r="H269" s="91"/>
    </row>
    <row r="270" spans="2:9" s="15" customFormat="1" ht="15" customHeight="1">
      <c r="B270" s="80"/>
      <c r="C270" s="85"/>
      <c r="D270" s="87"/>
      <c r="E270" s="89"/>
      <c r="F270" s="12">
        <v>1</v>
      </c>
      <c r="G270" s="13" t="s">
        <v>50</v>
      </c>
      <c r="H270" s="91"/>
      <c r="I270" s="19"/>
    </row>
    <row r="271" spans="2:10" s="15" customFormat="1" ht="15" customHeight="1">
      <c r="B271" s="80"/>
      <c r="C271" s="85"/>
      <c r="D271" s="87"/>
      <c r="E271" s="89"/>
      <c r="F271" s="31">
        <v>1</v>
      </c>
      <c r="G271" s="13" t="s">
        <v>51</v>
      </c>
      <c r="H271" s="91"/>
      <c r="I271" s="19"/>
      <c r="J271" s="19"/>
    </row>
    <row r="272" spans="2:10" s="15" customFormat="1" ht="15" customHeight="1">
      <c r="B272" s="80"/>
      <c r="C272" s="85"/>
      <c r="D272" s="87"/>
      <c r="E272" s="89"/>
      <c r="F272" s="31">
        <v>1</v>
      </c>
      <c r="G272" s="13" t="s">
        <v>52</v>
      </c>
      <c r="H272" s="91"/>
      <c r="I272" s="19"/>
      <c r="J272" s="19"/>
    </row>
    <row r="273" spans="2:10" s="15" customFormat="1" ht="15" customHeight="1">
      <c r="B273" s="80"/>
      <c r="C273" s="85"/>
      <c r="D273" s="87"/>
      <c r="E273" s="89"/>
      <c r="F273" s="12">
        <v>1</v>
      </c>
      <c r="G273" s="13" t="s">
        <v>53</v>
      </c>
      <c r="H273" s="91"/>
      <c r="I273" s="19"/>
      <c r="J273" s="19"/>
    </row>
    <row r="274" spans="2:10" s="15" customFormat="1" ht="15" customHeight="1">
      <c r="B274" s="80"/>
      <c r="C274" s="85"/>
      <c r="D274" s="87"/>
      <c r="E274" s="89"/>
      <c r="F274" s="31">
        <v>1</v>
      </c>
      <c r="G274" s="13" t="s">
        <v>54</v>
      </c>
      <c r="H274" s="91"/>
      <c r="I274" s="19"/>
      <c r="J274" s="19"/>
    </row>
    <row r="275" spans="2:10" s="15" customFormat="1" ht="15" customHeight="1">
      <c r="B275" s="80"/>
      <c r="C275" s="85"/>
      <c r="D275" s="87"/>
      <c r="E275" s="89"/>
      <c r="F275" s="12">
        <v>1</v>
      </c>
      <c r="G275" s="13" t="s">
        <v>55</v>
      </c>
      <c r="H275" s="91"/>
      <c r="I275" s="19"/>
      <c r="J275" s="19"/>
    </row>
    <row r="276" spans="2:8" ht="15" customHeight="1">
      <c r="B276" s="80"/>
      <c r="C276" s="85"/>
      <c r="D276" s="87"/>
      <c r="E276" s="89"/>
      <c r="F276" s="31">
        <v>1</v>
      </c>
      <c r="G276" s="13" t="s">
        <v>78</v>
      </c>
      <c r="H276" s="91"/>
    </row>
    <row r="277" spans="2:8" ht="15" customHeight="1">
      <c r="B277" s="80"/>
      <c r="C277" s="85"/>
      <c r="D277" s="87"/>
      <c r="E277" s="89"/>
      <c r="F277" s="31">
        <v>2</v>
      </c>
      <c r="G277" s="13" t="s">
        <v>56</v>
      </c>
      <c r="H277" s="91"/>
    </row>
    <row r="278" spans="2:8" ht="15" customHeight="1">
      <c r="B278" s="80"/>
      <c r="C278" s="85"/>
      <c r="D278" s="87"/>
      <c r="E278" s="89"/>
      <c r="F278" s="12">
        <v>1</v>
      </c>
      <c r="G278" s="13" t="s">
        <v>57</v>
      </c>
      <c r="H278" s="91"/>
    </row>
    <row r="279" spans="2:8" ht="15" customHeight="1">
      <c r="B279" s="80"/>
      <c r="C279" s="85"/>
      <c r="D279" s="87"/>
      <c r="E279" s="89"/>
      <c r="F279" s="12">
        <v>1</v>
      </c>
      <c r="G279" s="37" t="s">
        <v>58</v>
      </c>
      <c r="H279" s="91"/>
    </row>
    <row r="280" spans="2:8" ht="15" customHeight="1">
      <c r="B280" s="80"/>
      <c r="C280" s="85"/>
      <c r="D280" s="87"/>
      <c r="E280" s="89"/>
      <c r="F280" s="31">
        <v>1</v>
      </c>
      <c r="G280" s="13" t="s">
        <v>59</v>
      </c>
      <c r="H280" s="91"/>
    </row>
    <row r="281" spans="2:8" ht="15" customHeight="1">
      <c r="B281" s="81"/>
      <c r="C281" s="85"/>
      <c r="D281" s="87"/>
      <c r="E281" s="38" t="s">
        <v>8</v>
      </c>
      <c r="F281" s="14">
        <f>SUM(F265:F280)</f>
        <v>17</v>
      </c>
      <c r="G281" s="16"/>
      <c r="H281" s="92"/>
    </row>
    <row r="282" spans="2:8" s="15" customFormat="1" ht="15" customHeight="1">
      <c r="B282" s="79">
        <v>15</v>
      </c>
      <c r="C282" s="82" t="s">
        <v>20</v>
      </c>
      <c r="D282" s="83"/>
      <c r="E282" s="83"/>
      <c r="F282" s="83"/>
      <c r="G282" s="83"/>
      <c r="H282" s="84"/>
    </row>
    <row r="283" spans="2:9" s="15" customFormat="1" ht="15" customHeight="1">
      <c r="B283" s="80"/>
      <c r="C283" s="85"/>
      <c r="D283" s="86" t="s">
        <v>21</v>
      </c>
      <c r="E283" s="88" t="s">
        <v>87</v>
      </c>
      <c r="F283" s="31">
        <v>1</v>
      </c>
      <c r="G283" s="13" t="s">
        <v>45</v>
      </c>
      <c r="H283" s="90"/>
      <c r="I283" s="19"/>
    </row>
    <row r="284" spans="2:9" s="15" customFormat="1" ht="15" customHeight="1">
      <c r="B284" s="80"/>
      <c r="C284" s="85"/>
      <c r="D284" s="87"/>
      <c r="E284" s="89"/>
      <c r="F284" s="12">
        <v>1</v>
      </c>
      <c r="G284" s="13" t="s">
        <v>46</v>
      </c>
      <c r="H284" s="91"/>
      <c r="I284" s="19"/>
    </row>
    <row r="285" spans="2:9" s="15" customFormat="1" ht="15" customHeight="1">
      <c r="B285" s="80"/>
      <c r="C285" s="85"/>
      <c r="D285" s="87"/>
      <c r="E285" s="89"/>
      <c r="F285" s="31">
        <v>0</v>
      </c>
      <c r="G285" s="13" t="s">
        <v>47</v>
      </c>
      <c r="H285" s="91"/>
      <c r="I285" s="19"/>
    </row>
    <row r="286" spans="2:9" s="15" customFormat="1" ht="15" customHeight="1">
      <c r="B286" s="80"/>
      <c r="C286" s="85"/>
      <c r="D286" s="87"/>
      <c r="E286" s="89"/>
      <c r="F286" s="31">
        <v>0</v>
      </c>
      <c r="G286" s="13" t="s">
        <v>48</v>
      </c>
      <c r="H286" s="91"/>
      <c r="I286" s="19"/>
    </row>
    <row r="287" spans="2:9" s="15" customFormat="1" ht="15" customHeight="1">
      <c r="B287" s="80"/>
      <c r="C287" s="85"/>
      <c r="D287" s="87"/>
      <c r="E287" s="89"/>
      <c r="F287" s="12">
        <v>0</v>
      </c>
      <c r="G287" s="13" t="s">
        <v>49</v>
      </c>
      <c r="H287" s="91"/>
      <c r="I287" s="19"/>
    </row>
    <row r="288" spans="2:9" s="15" customFormat="1" ht="15" customHeight="1">
      <c r="B288" s="80"/>
      <c r="C288" s="85"/>
      <c r="D288" s="87"/>
      <c r="E288" s="89"/>
      <c r="F288" s="12">
        <v>0</v>
      </c>
      <c r="G288" s="13" t="s">
        <v>50</v>
      </c>
      <c r="H288" s="91"/>
      <c r="I288" s="19"/>
    </row>
    <row r="289" spans="2:9" s="15" customFormat="1" ht="15" customHeight="1">
      <c r="B289" s="80"/>
      <c r="C289" s="85"/>
      <c r="D289" s="87"/>
      <c r="E289" s="89"/>
      <c r="F289" s="31">
        <v>0</v>
      </c>
      <c r="G289" s="13" t="s">
        <v>51</v>
      </c>
      <c r="H289" s="91"/>
      <c r="I289" s="19"/>
    </row>
    <row r="290" spans="2:10" s="15" customFormat="1" ht="15" customHeight="1">
      <c r="B290" s="80"/>
      <c r="C290" s="85"/>
      <c r="D290" s="87"/>
      <c r="E290" s="89"/>
      <c r="F290" s="31">
        <v>0</v>
      </c>
      <c r="G290" s="13" t="s">
        <v>52</v>
      </c>
      <c r="H290" s="91"/>
      <c r="I290" s="19"/>
      <c r="J290" s="27"/>
    </row>
    <row r="291" spans="2:10" s="15" customFormat="1" ht="15" customHeight="1">
      <c r="B291" s="80"/>
      <c r="C291" s="85"/>
      <c r="D291" s="87"/>
      <c r="E291" s="89"/>
      <c r="F291" s="12">
        <v>0</v>
      </c>
      <c r="G291" s="13" t="s">
        <v>53</v>
      </c>
      <c r="H291" s="91"/>
      <c r="I291" s="19"/>
      <c r="J291" s="28"/>
    </row>
    <row r="292" spans="2:9" s="15" customFormat="1" ht="15" customHeight="1">
      <c r="B292" s="80"/>
      <c r="C292" s="85"/>
      <c r="D292" s="87"/>
      <c r="E292" s="89"/>
      <c r="F292" s="31">
        <v>0</v>
      </c>
      <c r="G292" s="13" t="s">
        <v>54</v>
      </c>
      <c r="H292" s="91"/>
      <c r="I292" s="19"/>
    </row>
    <row r="293" spans="2:9" s="15" customFormat="1" ht="15" customHeight="1">
      <c r="B293" s="80"/>
      <c r="C293" s="85"/>
      <c r="D293" s="87"/>
      <c r="E293" s="89"/>
      <c r="F293" s="12">
        <v>0</v>
      </c>
      <c r="G293" s="13" t="s">
        <v>55</v>
      </c>
      <c r="H293" s="91"/>
      <c r="I293" s="19"/>
    </row>
    <row r="294" spans="2:9" s="15" customFormat="1" ht="15" customHeight="1">
      <c r="B294" s="80"/>
      <c r="C294" s="85"/>
      <c r="D294" s="87"/>
      <c r="E294" s="89"/>
      <c r="F294" s="31">
        <v>0</v>
      </c>
      <c r="G294" s="13" t="s">
        <v>78</v>
      </c>
      <c r="H294" s="91"/>
      <c r="I294" s="19"/>
    </row>
    <row r="295" spans="2:9" s="15" customFormat="1" ht="15" customHeight="1">
      <c r="B295" s="80"/>
      <c r="C295" s="85"/>
      <c r="D295" s="87"/>
      <c r="E295" s="89"/>
      <c r="F295" s="31">
        <v>2</v>
      </c>
      <c r="G295" s="13" t="s">
        <v>56</v>
      </c>
      <c r="H295" s="91"/>
      <c r="I295" s="19"/>
    </row>
    <row r="296" spans="2:9" s="15" customFormat="1" ht="15" customHeight="1">
      <c r="B296" s="80"/>
      <c r="C296" s="85"/>
      <c r="D296" s="87"/>
      <c r="E296" s="89"/>
      <c r="F296" s="12">
        <v>2</v>
      </c>
      <c r="G296" s="13" t="s">
        <v>57</v>
      </c>
      <c r="H296" s="91"/>
      <c r="I296" s="19"/>
    </row>
    <row r="297" spans="2:9" s="15" customFormat="1" ht="15" customHeight="1">
      <c r="B297" s="80"/>
      <c r="C297" s="85"/>
      <c r="D297" s="87"/>
      <c r="E297" s="89"/>
      <c r="F297" s="12">
        <v>2</v>
      </c>
      <c r="G297" s="37" t="s">
        <v>58</v>
      </c>
      <c r="H297" s="91"/>
      <c r="I297" s="19"/>
    </row>
    <row r="298" spans="2:9" s="15" customFormat="1" ht="15" customHeight="1">
      <c r="B298" s="80"/>
      <c r="C298" s="85"/>
      <c r="D298" s="87"/>
      <c r="E298" s="89"/>
      <c r="F298" s="31">
        <v>2</v>
      </c>
      <c r="G298" s="13" t="s">
        <v>59</v>
      </c>
      <c r="H298" s="91"/>
      <c r="I298" s="19"/>
    </row>
    <row r="299" spans="2:8" s="15" customFormat="1" ht="15" customHeight="1">
      <c r="B299" s="81"/>
      <c r="C299" s="85"/>
      <c r="D299" s="87"/>
      <c r="E299" s="38" t="s">
        <v>8</v>
      </c>
      <c r="F299" s="14">
        <f>SUM(F283:F298)</f>
        <v>10</v>
      </c>
      <c r="G299" s="16"/>
      <c r="H299" s="92"/>
    </row>
    <row r="300" spans="2:8" s="15" customFormat="1" ht="15" customHeight="1">
      <c r="B300" s="79">
        <v>16</v>
      </c>
      <c r="C300" s="82" t="s">
        <v>43</v>
      </c>
      <c r="D300" s="83"/>
      <c r="E300" s="83"/>
      <c r="F300" s="83"/>
      <c r="G300" s="83"/>
      <c r="H300" s="84"/>
    </row>
    <row r="301" spans="2:8" ht="15" customHeight="1">
      <c r="B301" s="80"/>
      <c r="C301" s="90"/>
      <c r="D301" s="86" t="s">
        <v>34</v>
      </c>
      <c r="E301" s="88" t="s">
        <v>35</v>
      </c>
      <c r="F301" s="31">
        <v>0</v>
      </c>
      <c r="G301" s="13" t="s">
        <v>45</v>
      </c>
      <c r="H301" s="90"/>
    </row>
    <row r="302" spans="2:8" ht="15" customHeight="1">
      <c r="B302" s="80"/>
      <c r="C302" s="91"/>
      <c r="D302" s="87"/>
      <c r="E302" s="89"/>
      <c r="F302" s="12">
        <v>0</v>
      </c>
      <c r="G302" s="13" t="s">
        <v>46</v>
      </c>
      <c r="H302" s="91"/>
    </row>
    <row r="303" spans="2:8" ht="15" customHeight="1">
      <c r="B303" s="80"/>
      <c r="C303" s="91"/>
      <c r="D303" s="87"/>
      <c r="E303" s="89"/>
      <c r="F303" s="31">
        <v>4</v>
      </c>
      <c r="G303" s="13" t="s">
        <v>47</v>
      </c>
      <c r="H303" s="91"/>
    </row>
    <row r="304" spans="2:8" ht="15" customHeight="1">
      <c r="B304" s="80"/>
      <c r="C304" s="91"/>
      <c r="D304" s="87"/>
      <c r="E304" s="89"/>
      <c r="F304" s="31">
        <v>4</v>
      </c>
      <c r="G304" s="13" t="s">
        <v>48</v>
      </c>
      <c r="H304" s="91"/>
    </row>
    <row r="305" spans="2:8" ht="15" customHeight="1">
      <c r="B305" s="80"/>
      <c r="C305" s="91"/>
      <c r="D305" s="87"/>
      <c r="E305" s="89"/>
      <c r="F305" s="12">
        <v>2</v>
      </c>
      <c r="G305" s="13" t="s">
        <v>49</v>
      </c>
      <c r="H305" s="91"/>
    </row>
    <row r="306" spans="2:9" s="15" customFormat="1" ht="15" customHeight="1">
      <c r="B306" s="80"/>
      <c r="C306" s="91"/>
      <c r="D306" s="87"/>
      <c r="E306" s="89"/>
      <c r="F306" s="12">
        <v>2</v>
      </c>
      <c r="G306" s="13" t="s">
        <v>50</v>
      </c>
      <c r="H306" s="91"/>
      <c r="I306" s="19"/>
    </row>
    <row r="307" spans="2:10" s="15" customFormat="1" ht="15" customHeight="1">
      <c r="B307" s="80"/>
      <c r="C307" s="91"/>
      <c r="D307" s="87"/>
      <c r="E307" s="89"/>
      <c r="F307" s="31">
        <v>2</v>
      </c>
      <c r="G307" s="13" t="s">
        <v>51</v>
      </c>
      <c r="H307" s="91"/>
      <c r="I307" s="19"/>
      <c r="J307" s="19"/>
    </row>
    <row r="308" spans="2:10" s="15" customFormat="1" ht="15" customHeight="1">
      <c r="B308" s="80"/>
      <c r="C308" s="91"/>
      <c r="D308" s="87"/>
      <c r="E308" s="89"/>
      <c r="F308" s="31">
        <v>2</v>
      </c>
      <c r="G308" s="13" t="s">
        <v>52</v>
      </c>
      <c r="H308" s="91"/>
      <c r="I308" s="19"/>
      <c r="J308" s="19"/>
    </row>
    <row r="309" spans="2:10" s="15" customFormat="1" ht="15" customHeight="1">
      <c r="B309" s="80"/>
      <c r="C309" s="91"/>
      <c r="D309" s="87"/>
      <c r="E309" s="89"/>
      <c r="F309" s="12">
        <v>2</v>
      </c>
      <c r="G309" s="13" t="s">
        <v>53</v>
      </c>
      <c r="H309" s="91"/>
      <c r="I309" s="19"/>
      <c r="J309" s="19"/>
    </row>
    <row r="310" spans="2:10" s="15" customFormat="1" ht="15" customHeight="1">
      <c r="B310" s="80"/>
      <c r="C310" s="91"/>
      <c r="D310" s="87"/>
      <c r="E310" s="89"/>
      <c r="F310" s="31">
        <v>2</v>
      </c>
      <c r="G310" s="13" t="s">
        <v>54</v>
      </c>
      <c r="H310" s="91"/>
      <c r="I310" s="19"/>
      <c r="J310" s="19"/>
    </row>
    <row r="311" spans="2:10" s="15" customFormat="1" ht="15" customHeight="1">
      <c r="B311" s="80"/>
      <c r="C311" s="91"/>
      <c r="D311" s="87"/>
      <c r="E311" s="89"/>
      <c r="F311" s="12">
        <v>2</v>
      </c>
      <c r="G311" s="13" t="s">
        <v>55</v>
      </c>
      <c r="H311" s="91"/>
      <c r="I311" s="19"/>
      <c r="J311" s="19"/>
    </row>
    <row r="312" spans="2:8" ht="15" customHeight="1">
      <c r="B312" s="80"/>
      <c r="C312" s="91"/>
      <c r="D312" s="87"/>
      <c r="E312" s="89"/>
      <c r="F312" s="31">
        <v>1</v>
      </c>
      <c r="G312" s="13" t="s">
        <v>78</v>
      </c>
      <c r="H312" s="91"/>
    </row>
    <row r="313" spans="2:8" ht="15" customHeight="1">
      <c r="B313" s="80"/>
      <c r="C313" s="91"/>
      <c r="D313" s="87"/>
      <c r="E313" s="89"/>
      <c r="F313" s="31">
        <v>0</v>
      </c>
      <c r="G313" s="13" t="s">
        <v>56</v>
      </c>
      <c r="H313" s="91"/>
    </row>
    <row r="314" spans="2:8" ht="15" customHeight="1">
      <c r="B314" s="80"/>
      <c r="C314" s="91"/>
      <c r="D314" s="87"/>
      <c r="E314" s="89"/>
      <c r="F314" s="12">
        <v>0</v>
      </c>
      <c r="G314" s="13" t="s">
        <v>57</v>
      </c>
      <c r="H314" s="91"/>
    </row>
    <row r="315" spans="2:8" ht="15" customHeight="1">
      <c r="B315" s="80"/>
      <c r="C315" s="91"/>
      <c r="D315" s="87"/>
      <c r="E315" s="89"/>
      <c r="F315" s="12">
        <v>0</v>
      </c>
      <c r="G315" s="37" t="s">
        <v>58</v>
      </c>
      <c r="H315" s="91"/>
    </row>
    <row r="316" spans="2:8" ht="15" customHeight="1">
      <c r="B316" s="80"/>
      <c r="C316" s="91"/>
      <c r="D316" s="87"/>
      <c r="E316" s="89"/>
      <c r="F316" s="31">
        <v>0</v>
      </c>
      <c r="G316" s="13" t="s">
        <v>59</v>
      </c>
      <c r="H316" s="91"/>
    </row>
    <row r="317" spans="2:8" ht="15" customHeight="1">
      <c r="B317" s="81"/>
      <c r="C317" s="92"/>
      <c r="D317" s="87"/>
      <c r="E317" s="38" t="s">
        <v>8</v>
      </c>
      <c r="F317" s="14">
        <f>SUM(F301:F316)</f>
        <v>23</v>
      </c>
      <c r="G317" s="16"/>
      <c r="H317" s="92"/>
    </row>
    <row r="318" spans="2:8" s="15" customFormat="1" ht="15" customHeight="1">
      <c r="B318" s="79">
        <v>17</v>
      </c>
      <c r="C318" s="82" t="s">
        <v>38</v>
      </c>
      <c r="D318" s="83"/>
      <c r="E318" s="83"/>
      <c r="F318" s="83"/>
      <c r="G318" s="83"/>
      <c r="H318" s="84"/>
    </row>
    <row r="319" spans="2:8" ht="15" customHeight="1">
      <c r="B319" s="80"/>
      <c r="C319" s="85"/>
      <c r="D319" s="86" t="s">
        <v>39</v>
      </c>
      <c r="E319" s="88" t="s">
        <v>40</v>
      </c>
      <c r="F319" s="31">
        <v>2</v>
      </c>
      <c r="G319" s="13" t="s">
        <v>45</v>
      </c>
      <c r="H319" s="90"/>
    </row>
    <row r="320" spans="2:8" ht="15" customHeight="1">
      <c r="B320" s="80"/>
      <c r="C320" s="85"/>
      <c r="D320" s="87"/>
      <c r="E320" s="89"/>
      <c r="F320" s="12">
        <v>2</v>
      </c>
      <c r="G320" s="13" t="s">
        <v>46</v>
      </c>
      <c r="H320" s="91"/>
    </row>
    <row r="321" spans="2:8" ht="15" customHeight="1">
      <c r="B321" s="80"/>
      <c r="C321" s="85"/>
      <c r="D321" s="87"/>
      <c r="E321" s="89"/>
      <c r="F321" s="31">
        <v>0</v>
      </c>
      <c r="G321" s="13" t="s">
        <v>47</v>
      </c>
      <c r="H321" s="91"/>
    </row>
    <row r="322" spans="2:8" ht="15" customHeight="1">
      <c r="B322" s="80"/>
      <c r="C322" s="85"/>
      <c r="D322" s="87"/>
      <c r="E322" s="89"/>
      <c r="F322" s="31">
        <v>0</v>
      </c>
      <c r="G322" s="13" t="s">
        <v>48</v>
      </c>
      <c r="H322" s="91"/>
    </row>
    <row r="323" spans="2:8" ht="15" customHeight="1">
      <c r="B323" s="80"/>
      <c r="C323" s="85"/>
      <c r="D323" s="87"/>
      <c r="E323" s="89"/>
      <c r="F323" s="12">
        <v>0</v>
      </c>
      <c r="G323" s="13" t="s">
        <v>49</v>
      </c>
      <c r="H323" s="91"/>
    </row>
    <row r="324" spans="2:9" s="15" customFormat="1" ht="15" customHeight="1">
      <c r="B324" s="80"/>
      <c r="C324" s="85"/>
      <c r="D324" s="87"/>
      <c r="E324" s="89"/>
      <c r="F324" s="12">
        <v>0</v>
      </c>
      <c r="G324" s="13" t="s">
        <v>50</v>
      </c>
      <c r="H324" s="91"/>
      <c r="I324" s="19"/>
    </row>
    <row r="325" spans="2:10" s="15" customFormat="1" ht="15" customHeight="1">
      <c r="B325" s="80"/>
      <c r="C325" s="85"/>
      <c r="D325" s="87"/>
      <c r="E325" s="89"/>
      <c r="F325" s="31">
        <v>0</v>
      </c>
      <c r="G325" s="13" t="s">
        <v>51</v>
      </c>
      <c r="H325" s="91"/>
      <c r="I325" s="19"/>
      <c r="J325" s="19"/>
    </row>
    <row r="326" spans="2:10" s="15" customFormat="1" ht="15" customHeight="1">
      <c r="B326" s="80"/>
      <c r="C326" s="85"/>
      <c r="D326" s="87"/>
      <c r="E326" s="89"/>
      <c r="F326" s="31">
        <v>0</v>
      </c>
      <c r="G326" s="13" t="s">
        <v>52</v>
      </c>
      <c r="H326" s="91"/>
      <c r="I326" s="19"/>
      <c r="J326" s="19"/>
    </row>
    <row r="327" spans="2:10" s="15" customFormat="1" ht="15" customHeight="1">
      <c r="B327" s="80"/>
      <c r="C327" s="85"/>
      <c r="D327" s="87"/>
      <c r="E327" s="89"/>
      <c r="F327" s="12">
        <v>0</v>
      </c>
      <c r="G327" s="13" t="s">
        <v>53</v>
      </c>
      <c r="H327" s="91"/>
      <c r="I327" s="19"/>
      <c r="J327" s="19"/>
    </row>
    <row r="328" spans="2:10" s="15" customFormat="1" ht="15" customHeight="1">
      <c r="B328" s="80"/>
      <c r="C328" s="85"/>
      <c r="D328" s="87"/>
      <c r="E328" s="89"/>
      <c r="F328" s="31">
        <v>0</v>
      </c>
      <c r="G328" s="13" t="s">
        <v>54</v>
      </c>
      <c r="H328" s="91"/>
      <c r="I328" s="19"/>
      <c r="J328" s="19"/>
    </row>
    <row r="329" spans="2:10" s="15" customFormat="1" ht="15" customHeight="1">
      <c r="B329" s="80"/>
      <c r="C329" s="85"/>
      <c r="D329" s="87"/>
      <c r="E329" s="89"/>
      <c r="F329" s="12">
        <v>0</v>
      </c>
      <c r="G329" s="13" t="s">
        <v>55</v>
      </c>
      <c r="H329" s="91"/>
      <c r="I329" s="19"/>
      <c r="J329" s="19"/>
    </row>
    <row r="330" spans="2:8" ht="15" customHeight="1">
      <c r="B330" s="80"/>
      <c r="C330" s="85"/>
      <c r="D330" s="87"/>
      <c r="E330" s="89"/>
      <c r="F330" s="31">
        <v>0</v>
      </c>
      <c r="G330" s="13" t="s">
        <v>78</v>
      </c>
      <c r="H330" s="91"/>
    </row>
    <row r="331" spans="2:8" ht="15" customHeight="1">
      <c r="B331" s="80"/>
      <c r="C331" s="85"/>
      <c r="D331" s="87"/>
      <c r="E331" s="89"/>
      <c r="F331" s="31">
        <v>0</v>
      </c>
      <c r="G331" s="13" t="s">
        <v>56</v>
      </c>
      <c r="H331" s="91"/>
    </row>
    <row r="332" spans="2:8" ht="15" customHeight="1">
      <c r="B332" s="80"/>
      <c r="C332" s="85"/>
      <c r="D332" s="87"/>
      <c r="E332" s="89"/>
      <c r="F332" s="12">
        <v>0</v>
      </c>
      <c r="G332" s="13" t="s">
        <v>57</v>
      </c>
      <c r="H332" s="91"/>
    </row>
    <row r="333" spans="2:8" ht="15" customHeight="1">
      <c r="B333" s="80"/>
      <c r="C333" s="85"/>
      <c r="D333" s="87"/>
      <c r="E333" s="89"/>
      <c r="F333" s="12">
        <v>0</v>
      </c>
      <c r="G333" s="37" t="s">
        <v>58</v>
      </c>
      <c r="H333" s="91"/>
    </row>
    <row r="334" spans="2:8" ht="15" customHeight="1">
      <c r="B334" s="80"/>
      <c r="C334" s="85"/>
      <c r="D334" s="87"/>
      <c r="E334" s="89"/>
      <c r="F334" s="31">
        <v>0</v>
      </c>
      <c r="G334" s="13" t="s">
        <v>59</v>
      </c>
      <c r="H334" s="91"/>
    </row>
    <row r="335" spans="2:8" ht="15" customHeight="1">
      <c r="B335" s="81"/>
      <c r="C335" s="85"/>
      <c r="D335" s="87"/>
      <c r="E335" s="38" t="s">
        <v>8</v>
      </c>
      <c r="F335" s="14">
        <f>SUM(F319:F334)</f>
        <v>4</v>
      </c>
      <c r="G335" s="16"/>
      <c r="H335" s="92"/>
    </row>
    <row r="336" spans="2:8" s="15" customFormat="1" ht="15" customHeight="1">
      <c r="B336" s="79">
        <v>18</v>
      </c>
      <c r="C336" s="82" t="s">
        <v>26</v>
      </c>
      <c r="D336" s="83"/>
      <c r="E336" s="83"/>
      <c r="F336" s="83"/>
      <c r="G336" s="83"/>
      <c r="H336" s="84"/>
    </row>
    <row r="337" spans="2:9" s="15" customFormat="1" ht="15" customHeight="1">
      <c r="B337" s="80"/>
      <c r="C337" s="85"/>
      <c r="D337" s="86" t="s">
        <v>27</v>
      </c>
      <c r="E337" s="88" t="s">
        <v>28</v>
      </c>
      <c r="F337" s="31">
        <v>1</v>
      </c>
      <c r="G337" s="13" t="s">
        <v>45</v>
      </c>
      <c r="H337" s="90"/>
      <c r="I337" s="19"/>
    </row>
    <row r="338" spans="2:9" s="15" customFormat="1" ht="15" customHeight="1">
      <c r="B338" s="80"/>
      <c r="C338" s="85"/>
      <c r="D338" s="87"/>
      <c r="E338" s="89"/>
      <c r="F338" s="12">
        <v>1</v>
      </c>
      <c r="G338" s="13" t="s">
        <v>46</v>
      </c>
      <c r="H338" s="91"/>
      <c r="I338" s="19"/>
    </row>
    <row r="339" spans="2:9" s="15" customFormat="1" ht="15" customHeight="1">
      <c r="B339" s="80"/>
      <c r="C339" s="85"/>
      <c r="D339" s="87"/>
      <c r="E339" s="89"/>
      <c r="F339" s="31">
        <v>0</v>
      </c>
      <c r="G339" s="13" t="s">
        <v>47</v>
      </c>
      <c r="H339" s="91"/>
      <c r="I339" s="19"/>
    </row>
    <row r="340" spans="2:9" s="15" customFormat="1" ht="15" customHeight="1">
      <c r="B340" s="80"/>
      <c r="C340" s="85"/>
      <c r="D340" s="87"/>
      <c r="E340" s="89"/>
      <c r="F340" s="31">
        <v>0</v>
      </c>
      <c r="G340" s="13" t="s">
        <v>48</v>
      </c>
      <c r="H340" s="91"/>
      <c r="I340" s="19"/>
    </row>
    <row r="341" spans="2:9" s="15" customFormat="1" ht="15" customHeight="1">
      <c r="B341" s="80"/>
      <c r="C341" s="85"/>
      <c r="D341" s="87"/>
      <c r="E341" s="89"/>
      <c r="F341" s="12">
        <v>0</v>
      </c>
      <c r="G341" s="13" t="s">
        <v>49</v>
      </c>
      <c r="H341" s="91"/>
      <c r="I341" s="19"/>
    </row>
    <row r="342" spans="2:9" s="15" customFormat="1" ht="15" customHeight="1">
      <c r="B342" s="80"/>
      <c r="C342" s="85"/>
      <c r="D342" s="87"/>
      <c r="E342" s="89"/>
      <c r="F342" s="12">
        <v>0</v>
      </c>
      <c r="G342" s="13" t="s">
        <v>50</v>
      </c>
      <c r="H342" s="91"/>
      <c r="I342" s="19"/>
    </row>
    <row r="343" spans="2:9" s="15" customFormat="1" ht="15" customHeight="1">
      <c r="B343" s="80"/>
      <c r="C343" s="85"/>
      <c r="D343" s="87"/>
      <c r="E343" s="89"/>
      <c r="F343" s="31">
        <v>0</v>
      </c>
      <c r="G343" s="13" t="s">
        <v>51</v>
      </c>
      <c r="H343" s="91"/>
      <c r="I343" s="19"/>
    </row>
    <row r="344" spans="2:10" s="15" customFormat="1" ht="15" customHeight="1">
      <c r="B344" s="80"/>
      <c r="C344" s="85"/>
      <c r="D344" s="87"/>
      <c r="E344" s="89"/>
      <c r="F344" s="31">
        <v>0</v>
      </c>
      <c r="G344" s="13" t="s">
        <v>52</v>
      </c>
      <c r="H344" s="91"/>
      <c r="I344" s="19"/>
      <c r="J344" s="27"/>
    </row>
    <row r="345" spans="2:10" s="15" customFormat="1" ht="15" customHeight="1">
      <c r="B345" s="80"/>
      <c r="C345" s="85"/>
      <c r="D345" s="87"/>
      <c r="E345" s="89"/>
      <c r="F345" s="12">
        <v>0</v>
      </c>
      <c r="G345" s="13" t="s">
        <v>53</v>
      </c>
      <c r="H345" s="91"/>
      <c r="I345" s="19"/>
      <c r="J345" s="28"/>
    </row>
    <row r="346" spans="2:9" s="15" customFormat="1" ht="15" customHeight="1">
      <c r="B346" s="80"/>
      <c r="C346" s="85"/>
      <c r="D346" s="87"/>
      <c r="E346" s="89"/>
      <c r="F346" s="31">
        <v>0</v>
      </c>
      <c r="G346" s="13" t="s">
        <v>54</v>
      </c>
      <c r="H346" s="91"/>
      <c r="I346" s="19"/>
    </row>
    <row r="347" spans="2:9" s="15" customFormat="1" ht="15" customHeight="1">
      <c r="B347" s="80"/>
      <c r="C347" s="85"/>
      <c r="D347" s="87"/>
      <c r="E347" s="89"/>
      <c r="F347" s="12">
        <v>0</v>
      </c>
      <c r="G347" s="13" t="s">
        <v>55</v>
      </c>
      <c r="H347" s="91"/>
      <c r="I347" s="19"/>
    </row>
    <row r="348" spans="2:9" s="15" customFormat="1" ht="15" customHeight="1">
      <c r="B348" s="80"/>
      <c r="C348" s="85"/>
      <c r="D348" s="87"/>
      <c r="E348" s="89"/>
      <c r="F348" s="31">
        <v>0</v>
      </c>
      <c r="G348" s="13" t="s">
        <v>78</v>
      </c>
      <c r="H348" s="91"/>
      <c r="I348" s="19"/>
    </row>
    <row r="349" spans="2:9" s="15" customFormat="1" ht="15" customHeight="1">
      <c r="B349" s="80"/>
      <c r="C349" s="85"/>
      <c r="D349" s="87"/>
      <c r="E349" s="89"/>
      <c r="F349" s="31">
        <v>1</v>
      </c>
      <c r="G349" s="13" t="s">
        <v>56</v>
      </c>
      <c r="H349" s="91"/>
      <c r="I349" s="19"/>
    </row>
    <row r="350" spans="2:9" s="15" customFormat="1" ht="15" customHeight="1">
      <c r="B350" s="80"/>
      <c r="C350" s="85"/>
      <c r="D350" s="87"/>
      <c r="E350" s="89"/>
      <c r="F350" s="12">
        <v>1</v>
      </c>
      <c r="G350" s="13" t="s">
        <v>57</v>
      </c>
      <c r="H350" s="91"/>
      <c r="I350" s="19"/>
    </row>
    <row r="351" spans="2:9" s="15" customFormat="1" ht="15" customHeight="1">
      <c r="B351" s="80"/>
      <c r="C351" s="85"/>
      <c r="D351" s="87"/>
      <c r="E351" s="89"/>
      <c r="F351" s="12">
        <v>1</v>
      </c>
      <c r="G351" s="37" t="s">
        <v>58</v>
      </c>
      <c r="H351" s="91"/>
      <c r="I351" s="19"/>
    </row>
    <row r="352" spans="2:9" s="15" customFormat="1" ht="15" customHeight="1">
      <c r="B352" s="80"/>
      <c r="C352" s="85"/>
      <c r="D352" s="87"/>
      <c r="E352" s="89"/>
      <c r="F352" s="31">
        <v>1</v>
      </c>
      <c r="G352" s="13" t="s">
        <v>59</v>
      </c>
      <c r="H352" s="91"/>
      <c r="I352" s="19"/>
    </row>
    <row r="353" spans="2:8" s="15" customFormat="1" ht="15" customHeight="1">
      <c r="B353" s="81"/>
      <c r="C353" s="85"/>
      <c r="D353" s="87"/>
      <c r="E353" s="38" t="s">
        <v>8</v>
      </c>
      <c r="F353" s="14">
        <f>SUM(F337:F352)</f>
        <v>6</v>
      </c>
      <c r="G353" s="16"/>
      <c r="H353" s="92"/>
    </row>
    <row r="354" spans="4:7" ht="15" customHeight="1">
      <c r="D354" s="29"/>
      <c r="E354" s="30"/>
      <c r="F354" s="17"/>
      <c r="G354" s="18"/>
    </row>
    <row r="360" spans="4:7" ht="15" customHeight="1">
      <c r="D360" s="29"/>
      <c r="E360" s="30"/>
      <c r="F360" s="17"/>
      <c r="G360" s="18"/>
    </row>
    <row r="361" spans="4:7" ht="15" customHeight="1">
      <c r="D361" s="29"/>
      <c r="E361" s="30"/>
      <c r="F361" s="17"/>
      <c r="G361" s="18"/>
    </row>
    <row r="362" spans="2:8" ht="15" customHeight="1">
      <c r="B362" s="20"/>
      <c r="C362" s="22"/>
      <c r="D362" s="22"/>
      <c r="E362" s="22"/>
      <c r="F362" s="22"/>
      <c r="G362" s="22"/>
      <c r="H362" s="22"/>
    </row>
    <row r="364" spans="3:8" ht="15" customHeight="1">
      <c r="C364" s="21"/>
      <c r="D364" s="21"/>
      <c r="E364" s="21"/>
      <c r="F364" s="21"/>
      <c r="G364" s="21"/>
      <c r="H364" s="21"/>
    </row>
    <row r="366" spans="3:5" ht="15" customHeight="1">
      <c r="C366" s="11"/>
      <c r="D366" s="33"/>
      <c r="E366" s="11"/>
    </row>
    <row r="367" spans="3:5" ht="15" customHeight="1">
      <c r="C367" s="23"/>
      <c r="D367" s="24"/>
      <c r="E367" s="24"/>
    </row>
    <row r="368" spans="3:5" ht="15" customHeight="1">
      <c r="C368" s="25"/>
      <c r="D368" s="1"/>
      <c r="E368" s="1"/>
    </row>
  </sheetData>
  <sheetProtection/>
  <mergeCells count="117">
    <mergeCell ref="B95:B112"/>
    <mergeCell ref="C96:C112"/>
    <mergeCell ref="D96:D112"/>
    <mergeCell ref="E96:E111"/>
    <mergeCell ref="D49:D76"/>
    <mergeCell ref="E49:E75"/>
    <mergeCell ref="B149:B173"/>
    <mergeCell ref="C95:H95"/>
    <mergeCell ref="H150:H173"/>
    <mergeCell ref="H132:H148"/>
    <mergeCell ref="B246:B263"/>
    <mergeCell ref="C246:H246"/>
    <mergeCell ref="C247:C263"/>
    <mergeCell ref="D247:D263"/>
    <mergeCell ref="B228:B245"/>
    <mergeCell ref="G166:G172"/>
    <mergeCell ref="C282:H282"/>
    <mergeCell ref="C283:C299"/>
    <mergeCell ref="D283:D299"/>
    <mergeCell ref="E283:E298"/>
    <mergeCell ref="H283:H299"/>
    <mergeCell ref="H96:H112"/>
    <mergeCell ref="F166:F172"/>
    <mergeCell ref="C228:H228"/>
    <mergeCell ref="C229:C245"/>
    <mergeCell ref="D229:D245"/>
    <mergeCell ref="B336:B353"/>
    <mergeCell ref="C336:H336"/>
    <mergeCell ref="C337:C353"/>
    <mergeCell ref="D337:D353"/>
    <mergeCell ref="E337:E352"/>
    <mergeCell ref="H337:H353"/>
    <mergeCell ref="E229:E244"/>
    <mergeCell ref="H229:H245"/>
    <mergeCell ref="B3:H3"/>
    <mergeCell ref="B7:H7"/>
    <mergeCell ref="B8:H8"/>
    <mergeCell ref="B9:H9"/>
    <mergeCell ref="B30:B47"/>
    <mergeCell ref="C30:H30"/>
    <mergeCell ref="B5:H5"/>
    <mergeCell ref="C31:C47"/>
    <mergeCell ref="D31:D47"/>
    <mergeCell ref="E31:E46"/>
    <mergeCell ref="C265:C281"/>
    <mergeCell ref="D265:D281"/>
    <mergeCell ref="E265:E280"/>
    <mergeCell ref="H265:H281"/>
    <mergeCell ref="E247:E262"/>
    <mergeCell ref="H247:H263"/>
    <mergeCell ref="H114:H130"/>
    <mergeCell ref="E150:E172"/>
    <mergeCell ref="B318:B335"/>
    <mergeCell ref="C318:H318"/>
    <mergeCell ref="C319:C335"/>
    <mergeCell ref="D319:D335"/>
    <mergeCell ref="E319:E334"/>
    <mergeCell ref="H319:H335"/>
    <mergeCell ref="B300:B317"/>
    <mergeCell ref="C300:H300"/>
    <mergeCell ref="C301:C317"/>
    <mergeCell ref="D301:D317"/>
    <mergeCell ref="E301:E316"/>
    <mergeCell ref="H301:H317"/>
    <mergeCell ref="B264:B281"/>
    <mergeCell ref="C264:H264"/>
    <mergeCell ref="B282:B299"/>
    <mergeCell ref="E175:E190"/>
    <mergeCell ref="H175:H191"/>
    <mergeCell ref="B113:B130"/>
    <mergeCell ref="C113:H113"/>
    <mergeCell ref="C114:C130"/>
    <mergeCell ref="D114:D130"/>
    <mergeCell ref="E114:E129"/>
    <mergeCell ref="B131:B148"/>
    <mergeCell ref="B210:B227"/>
    <mergeCell ref="C210:H210"/>
    <mergeCell ref="C211:C227"/>
    <mergeCell ref="D211:D227"/>
    <mergeCell ref="E211:E226"/>
    <mergeCell ref="H211:H227"/>
    <mergeCell ref="B192:B209"/>
    <mergeCell ref="C192:H192"/>
    <mergeCell ref="C193:C209"/>
    <mergeCell ref="H31:H47"/>
    <mergeCell ref="B77:B94"/>
    <mergeCell ref="C77:H77"/>
    <mergeCell ref="C78:C94"/>
    <mergeCell ref="D78:D94"/>
    <mergeCell ref="E78:E93"/>
    <mergeCell ref="H78:H94"/>
    <mergeCell ref="B48:B76"/>
    <mergeCell ref="C48:H48"/>
    <mergeCell ref="C49:C76"/>
    <mergeCell ref="D193:D209"/>
    <mergeCell ref="E193:E208"/>
    <mergeCell ref="B174:B191"/>
    <mergeCell ref="C174:H174"/>
    <mergeCell ref="C175:C191"/>
    <mergeCell ref="H193:H209"/>
    <mergeCell ref="D175:D191"/>
    <mergeCell ref="H49:H76"/>
    <mergeCell ref="C149:H149"/>
    <mergeCell ref="C150:C173"/>
    <mergeCell ref="D150:D173"/>
    <mergeCell ref="C131:H131"/>
    <mergeCell ref="C132:C148"/>
    <mergeCell ref="D132:D148"/>
    <mergeCell ref="E132:E147"/>
    <mergeCell ref="G65:G75"/>
    <mergeCell ref="F65:F75"/>
    <mergeCell ref="B12:B29"/>
    <mergeCell ref="C12:H12"/>
    <mergeCell ref="C13:C29"/>
    <mergeCell ref="D13:D29"/>
    <mergeCell ref="E13:E28"/>
    <mergeCell ref="H13:H29"/>
  </mergeCells>
  <printOptions/>
  <pageMargins left="0.15748031496062992" right="0.5511811023622047" top="0.35433070866141736" bottom="0.1968503937007874" header="0.31496062992125984" footer="0.1968503937007874"/>
  <pageSetup horizontalDpi="600" verticalDpi="600" orientation="landscape" paperSize="8" scale="67" r:id="rId2"/>
  <headerFooter>
    <oddFooter>&amp;R&amp;11&amp;P</oddFooter>
  </headerFooter>
  <rowBreaks count="8" manualBreakCount="8">
    <brk id="47" min="1" max="7" man="1"/>
    <brk id="94" min="1" max="7" man="1"/>
    <brk id="130" min="1" max="7" man="1"/>
    <brk id="173" min="1" max="7" man="1"/>
    <brk id="209" min="1" max="7" man="1"/>
    <brk id="245" min="1" max="7" man="1"/>
    <brk id="281" min="1" max="7" man="1"/>
    <brk id="317"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LOSTEUROPE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dc:creator>
  <cp:keywords/>
  <dc:description/>
  <cp:lastModifiedBy>Jevgēnijs Gramsts</cp:lastModifiedBy>
  <cp:lastPrinted>2018-07-02T11:35:33Z</cp:lastPrinted>
  <dcterms:created xsi:type="dcterms:W3CDTF">2014-06-19T11:45:33Z</dcterms:created>
  <dcterms:modified xsi:type="dcterms:W3CDTF">2018-07-13T12:47:28Z</dcterms:modified>
  <cp:category/>
  <cp:version/>
  <cp:contentType/>
  <cp:contentStatus/>
</cp:coreProperties>
</file>