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0125" windowHeight="11760" activeTab="1"/>
  </bookViews>
  <sheets>
    <sheet name="KOPSAVILKUMS" sheetId="1" r:id="rId1"/>
    <sheet name="mēbeles" sheetId="2" r:id="rId2"/>
  </sheets>
  <definedNames>
    <definedName name="_xlnm.Print_Area" localSheetId="0">'KOPSAVILKUMS'!$A$1:$D$11</definedName>
    <definedName name="_xlnm.Print_Area" localSheetId="1">'mēbeles'!$A$1:$G$55</definedName>
    <definedName name="_xlnm.Print_Titles" localSheetId="1">'mēbeles'!$11:$11</definedName>
  </definedNames>
  <calcPr fullCalcOnLoad="1"/>
</workbook>
</file>

<file path=xl/sharedStrings.xml><?xml version="1.0" encoding="utf-8"?>
<sst xmlns="http://schemas.openxmlformats.org/spreadsheetml/2006/main" count="67" uniqueCount="42">
  <si>
    <t>Visiem tehniskajā specifikācijā dotiem gabarīta izmēriem ir pieļaujamas nobīdes +/- 10 mm, bet vienlaicīgi nodrošinot mēbeļu izvietošanu telpās saskaņā ar dotajiem telpu plāniem.</t>
  </si>
  <si>
    <t>Attēlam ir informatīvs raksturs, taču vienlaicīgi saglabājot funkcionalitāti un kopējo tēlu visām mēbelēm, saskaņā ar interjera projektu un atbilstību tehniskajai specifikācijai.</t>
  </si>
  <si>
    <t>Nr.</t>
  </si>
  <si>
    <t>Nosaukums un attēls</t>
  </si>
  <si>
    <t xml:space="preserve">Izmēri </t>
  </si>
  <si>
    <t>Minimālās tehniskās un kvalitātes prasības</t>
  </si>
  <si>
    <t>Skaits</t>
  </si>
  <si>
    <t>Telpas Nr.</t>
  </si>
  <si>
    <t>KOPĀ</t>
  </si>
  <si>
    <t>Nosaukums</t>
  </si>
  <si>
    <t>`</t>
  </si>
  <si>
    <t>Ar šo apstiprinu un garantēju sniegto ziņu patiesumu.</t>
  </si>
  <si>
    <t>(amats)</t>
  </si>
  <si>
    <t>Z.v.</t>
  </si>
  <si>
    <t>(paraksts)</t>
  </si>
  <si>
    <t>(vārds, uzvārds)</t>
  </si>
  <si>
    <t>L1.5</t>
  </si>
  <si>
    <t>L1.7</t>
  </si>
  <si>
    <t>G3.2</t>
  </si>
  <si>
    <t>L3.4</t>
  </si>
  <si>
    <t>L4.1</t>
  </si>
  <si>
    <t>L4.5</t>
  </si>
  <si>
    <t>L4.7</t>
  </si>
  <si>
    <t>G5.1</t>
  </si>
  <si>
    <t>G5.2</t>
  </si>
  <si>
    <t>Galda virsma balstās uz metāla rāmja kājām, kāju rāmji zem virsmas savienoti ar 2 metāla sijām 50x25mm. 
Virsma- 25 mm bieza laminēta plātne ar 2mm ABS maliņu apdari "U" veida rāmja kājas D=40mm.
Kājas aprīkotas ar izlīmetņošanas elementiem, regulēšanas H=30mm, metāla pamatne D=50 mm.
Kāju apdare pulverkrāsojums RAL9006 alumīnijs.
Lamināts - Egger vai ekvivalents.
Pirms izgatavošanas apdares toņus saskaņot ar pasūtītāju</t>
  </si>
  <si>
    <t xml:space="preserve">PL x DZ x Hmm
1400x700x720 </t>
  </si>
  <si>
    <t>Krēsls ar liekti līmētu saplākšņa sēdīti un atzveltni un metāla kājām.
Sēde, atzveltne - 8mm saplāksnis, finierējums dižskābardis, ar noapoļotām malām, metāla rāmja kājas ovāla caurule 30x15x1,3mm, apdare pulverkrāsojums RAL9006 alumīnijs.
Krēsli savstarpēji sastiprināmi un glabāšanai liekami viens virs otra pa 10 gab.
Pirms izgatavošanas apdares toņus saskaņot ar pasūtītāju.</t>
  </si>
  <si>
    <t>PL x DZ x Hmm
545x425x820
Sēdes H=460</t>
  </si>
  <si>
    <t>Krēsls studentiem un pasniedzējam</t>
  </si>
  <si>
    <t>Pasniedzēja galds</t>
  </si>
  <si>
    <t>Studentu galds</t>
  </si>
  <si>
    <t xml:space="preserve">Galds izgatavots no lamināta ar minimālo materiāla biezumu 18mm un ABS malu apdari. Atkarībā no telpas var būt nepieciešams kreisās vai labās puses izvietojums. Tonis katrai mēbelei saskaņojot ar pasūtītāju ir jāpielāgo pārējo mēbeļu tonim.
Mēbeles darba virsmas izmērs orientējoši ir līdz 160 x 80 cm (precīzu izmēru pretendents saskaņo ar Pasūtītāju pirms izgatavošanas).
Darba virsma sastāv no divām daļām. Fiksētā daļa orientējoši 70 x 160 cm, savukārt atveramā daļa (atvāžams vāks) orientējoši 10 x 160 cm. Atveramā daļa paredzēta pieslēguma vietu montāžai un kabeļu ātrai ievietošanai, kā arī lai pēc nepieciešamības Pasūtītājs varētu pievienot papildus kabeļus konkrētam specifiskam pasākumam (piemēram, LAN kabeļi u.tml.). Atveramo daļu pēc nepieciešamības izmanto tikai un vienīgi tehniskais personāls un tā nav paredzēta izmantošanai pasākuma laikā. Atveramajai daļai ir jābūt uz eņģēm un aprīkotai ar bremžu mehānismu, kas nepieļauj aizciršanos ar iespējamiem bojājumiem izgriezumā neievietotiem kabeļiem vai pirkstu savainošanu. Atveramajai daļai ir jābūt izgriezumiem ar orientējošiem izmēriem 2.5 x 31 cm pieslēguma vietas stiprināšanai ar kabeļiem, un 2.5 x 10 cm monitora/klaviatūras/peles kabeļu izvadam. Atveramā daļa ir atverama bez pieslēguma vietas demontāžas vai citām darbībām, kas prasa instrumentu izmantošanu.
Slēdzamas durvis piekļuvei skapītī montētajām iekārtām (pasūtītāja dators, EL sadalītājs.)
Mēbelē un/vai statnē jābūt iemontētiem kabeļu organizatoriem un/vai kabeļu saitēm.
Mēbelei jāparedz visi nepieciešamie kabeļu ievadi no grīdas un/vai sāniem, izvadi uz galda virsmu un vēdināšanas atveres.
Zem atveramās daļas visā konstrukcijas garumā jāatrodas horizontālam kabeļu grozam kabeļu novietošanai 
Vertikālajām detaļām, kas galdu balsta uz grīdas, ir jābūt ar regulējamām apaļām atbalsta kājām, lai būtu iespējamam līmeņošana atbilstoši telpas grīdai.
Pirms mēbeles izgatavošanas Pretendentam ir jāizstrādā mēbeles precīzas skices ar norādītiem izmēriem un visiem būtiskajiem mezgliem. Mēbeles skicei jābūt gan ar skapīti labajā pusē gan kreisajā pusē, mēbeļu skaitu ar kreisās puses skapīšiem un labās puses skapīšiem jāsaskaņo ar Pasūtītāju. Skices obligāti jāsaskaņo ar Pasūtītāju. </t>
  </si>
  <si>
    <t xml:space="preserve">PL x DZ x Hmm
Galds 1600x770x750
Datora skapītis 300x677x700
Kāju nosegpanelis 1600x16x500
</t>
  </si>
  <si>
    <t>Pielikums Nr.2.1</t>
  </si>
  <si>
    <t xml:space="preserve">Mēbeļu iegāde RTU MTAF vajadzībām Eiropas Savienības fonda projekta - “Rīgas Tehniskās universitātes infrastruktūras attīstība STEM studiju programmu modernizēšanai”, vienošanās Nr.8.1.1.0/17/I/002  (PVS ID 3169) īstenošanas ietvaros </t>
  </si>
  <si>
    <t>iepirkuma nolikumam ID Nr. RTU-2018/53</t>
  </si>
  <si>
    <t xml:space="preserve">KOPSAVILKUMA TABULA Daļa Nr.1 </t>
  </si>
  <si>
    <t xml:space="preserve"> TEHNISKĀ SPECIFIKĀCIJA UN PRETENDENTA TEHNISKAIS PIEDĀVĀJUMS Daļa Nr.1</t>
  </si>
  <si>
    <t>Kopā</t>
  </si>
  <si>
    <t>Piegādes vieta - Rīga, Ķīpsalas iela 6B</t>
  </si>
  <si>
    <t>Pretendenta piedāvājums. Norādīt piedāvātās preces atbilstību prasībām, norādot ražotāju un modeli un pievienojot kataloga attēlu (ja eksistē)</t>
  </si>
</sst>
</file>

<file path=xl/styles.xml><?xml version="1.0" encoding="utf-8"?>
<styleSheet xmlns="http://schemas.openxmlformats.org/spreadsheetml/2006/main">
  <numFmts count="4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Ls&quot;\ #,##0;\-&quot;Ls&quot;\ #,##0"/>
    <numFmt numFmtId="179" formatCode="&quot;Ls&quot;\ #,##0;[Red]\-&quot;Ls&quot;\ #,##0"/>
    <numFmt numFmtId="180" formatCode="&quot;Ls&quot;\ #,##0.00;\-&quot;Ls&quot;\ #,##0.00"/>
    <numFmt numFmtId="181" formatCode="&quot;Ls&quot;\ #,##0.00;[Red]\-&quot;Ls&quot;\ #,##0.00"/>
    <numFmt numFmtId="182" formatCode="_-&quot;Ls&quot;\ * #,##0_-;\-&quot;Ls&quot;\ * #,##0_-;_-&quot;Ls&quot;\ * &quot;-&quot;_-;_-@_-"/>
    <numFmt numFmtId="183" formatCode="_-&quot;Ls&quot;\ * #,##0.00_-;\-&quot;Ls&quot;\ * #,##0.00_-;_-&quot;Ls&quot;\ * &quot;-&quot;??_-;_-@_-"/>
    <numFmt numFmtId="184" formatCode="&quot;Ls&quot;#,##0_);\(&quot;Ls&quot;#,##0\)"/>
    <numFmt numFmtId="185" formatCode="&quot;Ls&quot;#,##0_);[Red]\(&quot;Ls&quot;#,##0\)"/>
    <numFmt numFmtId="186" formatCode="&quot;Ls&quot;#,##0.00_);\(&quot;Ls&quot;#,##0.00\)"/>
    <numFmt numFmtId="187" formatCode="&quot;Ls&quot;#,##0.00_);[Red]\(&quot;Ls&quot;#,##0.00\)"/>
    <numFmt numFmtId="188" formatCode="_(&quot;Ls&quot;* #,##0_);_(&quot;Ls&quot;* \(#,##0\);_(&quot;Ls&quot;* &quot;-&quot;_);_(@_)"/>
    <numFmt numFmtId="189" formatCode="_(&quot;Ls&quot;* #,##0.00_);_(&quot;Ls&quot;* \(#,##0.00\);_(&quot;Ls&quot;* &quot;-&quot;??_);_(@_)"/>
    <numFmt numFmtId="190" formatCode="#,##0\ &quot;€&quot;;\-#,##0\ &quot;€&quot;"/>
    <numFmt numFmtId="191" formatCode="#,##0\ &quot;€&quot;;[Red]\-#,##0\ &quot;€&quot;"/>
    <numFmt numFmtId="192" formatCode="#,##0.00\ &quot;€&quot;;\-#,##0.00\ &quot;€&quot;"/>
    <numFmt numFmtId="193" formatCode="#,##0.00\ &quot;€&quot;;[Red]\-#,##0.00\ &quot;€&quot;"/>
    <numFmt numFmtId="194" formatCode="_-* #,##0\ &quot;€&quot;_-;\-* #,##0\ &quot;€&quot;_-;_-* &quot;-&quot;\ &quot;€&quot;_-;_-@_-"/>
    <numFmt numFmtId="195" formatCode="_-* #,##0\ _€_-;\-* #,##0\ _€_-;_-* &quot;-&quot;\ _€_-;_-@_-"/>
    <numFmt numFmtId="196" formatCode="_-* #,##0.00\ &quot;€&quot;_-;\-* #,##0.00\ &quot;€&quot;_-;_-* &quot;-&quot;??\ &quot;€&quot;_-;_-@_-"/>
    <numFmt numFmtId="197" formatCode="_-* #,##0.00\ _€_-;\-* #,##0.00\ _€_-;_-* &quot;-&quot;??\ _€_-;_-@_-"/>
    <numFmt numFmtId="198" formatCode="#,##0.00\ &quot;€&quot;"/>
    <numFmt numFmtId="199" formatCode="&quot;Yes&quot;;&quot;Yes&quot;;&quot;No&quot;"/>
    <numFmt numFmtId="200" formatCode="&quot;True&quot;;&quot;True&quot;;&quot;False&quot;"/>
    <numFmt numFmtId="201" formatCode="&quot;On&quot;;&quot;On&quot;;&quot;Off&quot;"/>
    <numFmt numFmtId="202" formatCode="[$€-2]\ #,##0.00_);[Red]\([$€-2]\ #,##0.00\)"/>
  </numFmts>
  <fonts count="52">
    <font>
      <sz val="10"/>
      <color theme="1"/>
      <name val="Calibri"/>
      <family val="2"/>
    </font>
    <font>
      <sz val="11"/>
      <color indexed="8"/>
      <name val="Calibri"/>
      <family val="2"/>
    </font>
    <font>
      <b/>
      <sz val="12"/>
      <color indexed="8"/>
      <name val="Arial"/>
      <family val="2"/>
    </font>
    <font>
      <b/>
      <sz val="10"/>
      <color indexed="8"/>
      <name val="Calibri"/>
      <family val="2"/>
    </font>
    <font>
      <u val="single"/>
      <sz val="11"/>
      <color indexed="12"/>
      <name val="Calibri"/>
      <family val="2"/>
    </font>
    <font>
      <b/>
      <sz val="10"/>
      <color indexed="30"/>
      <name val="Calibri"/>
      <family val="2"/>
    </font>
    <font>
      <sz val="10"/>
      <color indexed="8"/>
      <name val="Calibri"/>
      <family val="2"/>
    </font>
    <font>
      <sz val="16"/>
      <color indexed="8"/>
      <name val="Calibri"/>
      <family val="2"/>
    </font>
    <font>
      <sz val="11"/>
      <name val="Calibri"/>
      <family val="2"/>
    </font>
    <font>
      <b/>
      <sz val="10"/>
      <name val="Calibri"/>
      <family val="2"/>
    </font>
    <font>
      <sz val="12"/>
      <color indexed="8"/>
      <name val="Calibri"/>
      <family val="2"/>
    </font>
    <font>
      <b/>
      <sz val="12"/>
      <color indexed="8"/>
      <name val="Calibri"/>
      <family val="2"/>
    </font>
    <font>
      <i/>
      <sz val="12"/>
      <color indexed="8"/>
      <name val="Calibri"/>
      <family val="2"/>
    </font>
    <font>
      <i/>
      <sz val="11"/>
      <color indexed="8"/>
      <name val="Calibri"/>
      <family val="2"/>
    </font>
    <font>
      <sz val="12"/>
      <color indexed="8"/>
      <name val="Arial"/>
      <family val="2"/>
    </font>
    <font>
      <b/>
      <sz val="11"/>
      <color indexed="8"/>
      <name val="Calibri"/>
      <family val="2"/>
    </font>
    <font>
      <sz val="8"/>
      <name val="Calibri"/>
      <family val="2"/>
    </font>
    <font>
      <sz val="10"/>
      <name val="Calibri"/>
      <family val="2"/>
    </font>
    <font>
      <b/>
      <sz val="11"/>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1"/>
      <name val="Calibri"/>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3"/>
        <bgColor indexed="64"/>
      </patternFill>
    </fill>
    <fill>
      <patternFill patternType="solid">
        <fgColor theme="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right style="thin"/>
      <top/>
      <bottom/>
    </border>
    <border>
      <left style="thin"/>
      <right style="thin"/>
      <top/>
      <bottom style="thin"/>
    </border>
    <border>
      <left style="thin"/>
      <right style="thin"/>
      <top/>
      <bottom/>
    </border>
    <border>
      <left style="thin"/>
      <right style="thin"/>
      <top style="thin"/>
      <bottom/>
    </border>
    <border>
      <left/>
      <right/>
      <top style="thin"/>
      <bottom style="thin"/>
    </border>
    <border>
      <left/>
      <right style="thin"/>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7" borderId="2" applyNumberFormat="0" applyAlignment="0" applyProtection="0"/>
    <xf numFmtId="171" fontId="6" fillId="0" borderId="0" applyFont="0" applyFill="0" applyBorder="0" applyAlignment="0" applyProtection="0"/>
    <xf numFmtId="169" fontId="6" fillId="0" borderId="0" applyFont="0" applyFill="0" applyBorder="0" applyAlignment="0" applyProtection="0"/>
    <xf numFmtId="183" fontId="6" fillId="0" borderId="0" applyFont="0" applyFill="0" applyBorder="0" applyAlignment="0" applyProtection="0"/>
    <xf numFmtId="182" fontId="6" fillId="0" borderId="0" applyFont="0" applyFill="0" applyBorder="0" applyAlignment="0" applyProtection="0"/>
    <xf numFmtId="0" fontId="39" fillId="0" borderId="0" applyNumberFormat="0" applyFill="0" applyBorder="0" applyAlignment="0" applyProtection="0"/>
    <xf numFmtId="0" fontId="40" fillId="28"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 fillId="0" borderId="0" applyNumberFormat="0" applyFill="0" applyBorder="0" applyAlignment="0" applyProtection="0"/>
    <xf numFmtId="0" fontId="44" fillId="29" borderId="1" applyNumberFormat="0" applyAlignment="0" applyProtection="0"/>
    <xf numFmtId="0" fontId="45" fillId="0" borderId="6" applyNumberFormat="0" applyFill="0" applyAlignment="0" applyProtection="0"/>
    <xf numFmtId="0" fontId="46" fillId="30" borderId="0" applyNumberFormat="0" applyBorder="0" applyAlignment="0" applyProtection="0"/>
    <xf numFmtId="0" fontId="6" fillId="31" borderId="7" applyNumberFormat="0" applyFont="0" applyAlignment="0" applyProtection="0"/>
    <xf numFmtId="0" fontId="47" fillId="26" borderId="8" applyNumberFormat="0" applyAlignment="0" applyProtection="0"/>
    <xf numFmtId="9" fontId="6"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111">
    <xf numFmtId="0" fontId="0" fillId="0" borderId="0" xfId="0" applyFont="1" applyAlignment="1">
      <alignment/>
    </xf>
    <xf numFmtId="0" fontId="1" fillId="0" borderId="0" xfId="0" applyFont="1" applyAlignment="1">
      <alignment/>
    </xf>
    <xf numFmtId="0" fontId="3" fillId="0" borderId="0" xfId="0" applyFont="1" applyAlignment="1">
      <alignment horizontal="center"/>
    </xf>
    <xf numFmtId="0" fontId="3" fillId="0" borderId="0" xfId="0" applyFont="1" applyBorder="1" applyAlignment="1">
      <alignment vertical="center"/>
    </xf>
    <xf numFmtId="0" fontId="4" fillId="0" borderId="0" xfId="52" applyBorder="1" applyAlignment="1" applyProtection="1">
      <alignment horizontal="left"/>
      <protection/>
    </xf>
    <xf numFmtId="49" fontId="5" fillId="0" borderId="0" xfId="0" applyNumberFormat="1" applyFont="1" applyAlignment="1">
      <alignment horizontal="center"/>
    </xf>
    <xf numFmtId="0" fontId="0" fillId="0" borderId="0" xfId="0" applyAlignment="1">
      <alignment horizontal="right"/>
    </xf>
    <xf numFmtId="0" fontId="6" fillId="0" borderId="0" xfId="0" applyFont="1" applyAlignment="1">
      <alignment horizontal="left" vertical="top"/>
    </xf>
    <xf numFmtId="0" fontId="1" fillId="0" borderId="0" xfId="0" applyFont="1" applyBorder="1" applyAlignment="1">
      <alignment horizontal="left"/>
    </xf>
    <xf numFmtId="0" fontId="6" fillId="0" borderId="0" xfId="0" applyFont="1" applyAlignment="1">
      <alignment horizontal="left"/>
    </xf>
    <xf numFmtId="0" fontId="6" fillId="0" borderId="0" xfId="0" applyFont="1" applyAlignment="1">
      <alignment horizontal="center"/>
    </xf>
    <xf numFmtId="0" fontId="3" fillId="0" borderId="0" xfId="0" applyFont="1" applyBorder="1" applyAlignment="1">
      <alignment horizontal="left" vertical="top"/>
    </xf>
    <xf numFmtId="0" fontId="6" fillId="0" borderId="0" xfId="0" applyFont="1" applyBorder="1" applyAlignment="1">
      <alignment vertical="top"/>
    </xf>
    <xf numFmtId="0" fontId="1" fillId="0" borderId="0" xfId="0" applyFont="1" applyBorder="1" applyAlignment="1">
      <alignment/>
    </xf>
    <xf numFmtId="0" fontId="3" fillId="4" borderId="10" xfId="0" applyFont="1" applyFill="1" applyBorder="1" applyAlignment="1">
      <alignment horizontal="left" vertical="center"/>
    </xf>
    <xf numFmtId="0" fontId="3" fillId="4" borderId="10"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10" xfId="0" applyFont="1" applyFill="1" applyBorder="1" applyAlignment="1">
      <alignment horizontal="center" vertical="center" wrapText="1"/>
    </xf>
    <xf numFmtId="0" fontId="6" fillId="0" borderId="10" xfId="0" applyFont="1" applyFill="1" applyBorder="1" applyAlignment="1">
      <alignment horizontal="center" vertical="center"/>
    </xf>
    <xf numFmtId="49" fontId="5" fillId="0" borderId="10" xfId="0" applyNumberFormat="1" applyFont="1" applyFill="1" applyBorder="1" applyAlignment="1">
      <alignment horizontal="center"/>
    </xf>
    <xf numFmtId="0" fontId="1" fillId="0" borderId="10" xfId="0" applyFont="1" applyBorder="1" applyAlignment="1">
      <alignment horizontal="right"/>
    </xf>
    <xf numFmtId="0" fontId="6" fillId="0" borderId="0" xfId="0" applyFont="1" applyFill="1" applyBorder="1" applyAlignment="1">
      <alignment horizontal="left" vertical="center"/>
    </xf>
    <xf numFmtId="0" fontId="6" fillId="0" borderId="12" xfId="0" applyFont="1" applyFill="1" applyBorder="1" applyAlignment="1">
      <alignment/>
    </xf>
    <xf numFmtId="0" fontId="9" fillId="32" borderId="10" xfId="0" applyFont="1" applyFill="1" applyBorder="1" applyAlignment="1">
      <alignment horizontal="center" vertical="center"/>
    </xf>
    <xf numFmtId="49" fontId="5" fillId="32" borderId="13" xfId="0" applyNumberFormat="1" applyFont="1" applyFill="1" applyBorder="1" applyAlignment="1">
      <alignment horizontal="center"/>
    </xf>
    <xf numFmtId="0" fontId="3" fillId="0" borderId="10" xfId="0" applyFont="1" applyFill="1" applyBorder="1" applyAlignment="1">
      <alignment horizontal="center" vertical="center"/>
    </xf>
    <xf numFmtId="49" fontId="5" fillId="0" borderId="14" xfId="0" applyNumberFormat="1" applyFont="1" applyFill="1" applyBorder="1" applyAlignment="1">
      <alignment horizontal="center"/>
    </xf>
    <xf numFmtId="0" fontId="0" fillId="0" borderId="0" xfId="0" applyFont="1" applyAlignment="1">
      <alignment/>
    </xf>
    <xf numFmtId="0" fontId="0" fillId="0" borderId="10" xfId="0" applyFont="1" applyBorder="1" applyAlignment="1">
      <alignment/>
    </xf>
    <xf numFmtId="0" fontId="6" fillId="0" borderId="13" xfId="0" applyFont="1" applyBorder="1" applyAlignment="1">
      <alignment/>
    </xf>
    <xf numFmtId="0" fontId="6" fillId="0" borderId="15" xfId="0" applyFont="1" applyFill="1" applyBorder="1" applyAlignment="1">
      <alignment/>
    </xf>
    <xf numFmtId="0" fontId="6" fillId="0" borderId="0" xfId="0" applyFont="1" applyFill="1" applyBorder="1" applyAlignment="1">
      <alignment/>
    </xf>
    <xf numFmtId="0" fontId="9" fillId="0" borderId="13" xfId="0" applyFont="1" applyFill="1" applyBorder="1" applyAlignment="1">
      <alignment horizontal="center" vertical="center"/>
    </xf>
    <xf numFmtId="0" fontId="9" fillId="0" borderId="0" xfId="0" applyFont="1" applyFill="1" applyBorder="1" applyAlignment="1">
      <alignment horizontal="center" vertical="center"/>
    </xf>
    <xf numFmtId="49" fontId="5" fillId="0" borderId="0" xfId="0" applyNumberFormat="1" applyFont="1" applyFill="1" applyBorder="1" applyAlignment="1">
      <alignment horizontal="center"/>
    </xf>
    <xf numFmtId="0" fontId="0" fillId="0" borderId="0" xfId="0" applyFont="1" applyBorder="1" applyAlignment="1">
      <alignment/>
    </xf>
    <xf numFmtId="0" fontId="6" fillId="0" borderId="0" xfId="0" applyFont="1" applyFill="1" applyBorder="1" applyAlignment="1">
      <alignment horizontal="center" vertical="center"/>
    </xf>
    <xf numFmtId="0" fontId="11" fillId="0" borderId="0" xfId="0" applyFont="1" applyFill="1" applyAlignment="1">
      <alignment vertical="center"/>
    </xf>
    <xf numFmtId="0" fontId="10" fillId="0" borderId="0" xfId="0" applyFont="1" applyFill="1" applyBorder="1" applyAlignment="1">
      <alignment vertical="center"/>
    </xf>
    <xf numFmtId="0" fontId="12" fillId="0" borderId="0" xfId="0" applyFont="1" applyAlignment="1">
      <alignment horizontal="center" vertical="center"/>
    </xf>
    <xf numFmtId="0" fontId="13" fillId="0" borderId="0" xfId="0" applyFont="1" applyAlignment="1">
      <alignment horizontal="center"/>
    </xf>
    <xf numFmtId="0" fontId="10" fillId="0" borderId="0" xfId="0" applyFont="1" applyAlignment="1">
      <alignment horizontal="justify" vertical="center"/>
    </xf>
    <xf numFmtId="0" fontId="1" fillId="0" borderId="0" xfId="0" applyFont="1" applyAlignment="1">
      <alignment horizontal="right"/>
    </xf>
    <xf numFmtId="0" fontId="2" fillId="0" borderId="0" xfId="0" applyFont="1" applyAlignment="1">
      <alignment horizontal="center"/>
    </xf>
    <xf numFmtId="0" fontId="11" fillId="0" borderId="0" xfId="0" applyFont="1" applyAlignment="1">
      <alignment horizontal="center"/>
    </xf>
    <xf numFmtId="0" fontId="1" fillId="0" borderId="0" xfId="0" applyFont="1" applyAlignment="1">
      <alignment horizontal="left"/>
    </xf>
    <xf numFmtId="0" fontId="14" fillId="0" borderId="0" xfId="0" applyFont="1" applyAlignment="1">
      <alignment horizontal="center"/>
    </xf>
    <xf numFmtId="0" fontId="15" fillId="0" borderId="0" xfId="0" applyFont="1" applyAlignment="1">
      <alignment horizontal="center"/>
    </xf>
    <xf numFmtId="0" fontId="15" fillId="4" borderId="10" xfId="0" applyFont="1" applyFill="1" applyBorder="1" applyAlignment="1">
      <alignment horizontal="center" vertical="center"/>
    </xf>
    <xf numFmtId="0" fontId="1" fillId="0" borderId="10" xfId="0" applyFont="1" applyBorder="1" applyAlignment="1">
      <alignment horizontal="left" vertical="center"/>
    </xf>
    <xf numFmtId="0" fontId="6" fillId="0" borderId="0" xfId="0" applyFont="1" applyBorder="1" applyAlignment="1">
      <alignment horizontal="left" vertical="center"/>
    </xf>
    <xf numFmtId="0" fontId="6" fillId="0" borderId="0" xfId="0" applyFont="1" applyFill="1" applyBorder="1" applyAlignment="1">
      <alignment horizontal="left" vertical="center"/>
    </xf>
    <xf numFmtId="0" fontId="17" fillId="0" borderId="0" xfId="0" applyFont="1" applyFill="1" applyBorder="1" applyAlignment="1">
      <alignment horizontal="left"/>
    </xf>
    <xf numFmtId="0" fontId="3" fillId="0" borderId="0" xfId="0" applyFont="1" applyFill="1" applyBorder="1" applyAlignment="1">
      <alignment horizontal="center" vertical="center"/>
    </xf>
    <xf numFmtId="0" fontId="1" fillId="0" borderId="0" xfId="0" applyFont="1" applyFill="1" applyBorder="1" applyAlignment="1">
      <alignment horizontal="right"/>
    </xf>
    <xf numFmtId="0" fontId="6" fillId="32" borderId="10" xfId="0" applyFont="1" applyFill="1" applyBorder="1" applyAlignment="1">
      <alignment horizontal="center" vertical="center"/>
    </xf>
    <xf numFmtId="0" fontId="0" fillId="0" borderId="14" xfId="0" applyFill="1" applyBorder="1" applyAlignment="1">
      <alignment/>
    </xf>
    <xf numFmtId="0" fontId="0" fillId="0" borderId="14" xfId="0" applyFont="1" applyFill="1" applyBorder="1" applyAlignment="1">
      <alignment/>
    </xf>
    <xf numFmtId="0" fontId="7" fillId="0" borderId="0" xfId="0" applyFont="1" applyFill="1" applyBorder="1" applyAlignment="1">
      <alignment vertical="center"/>
    </xf>
    <xf numFmtId="0" fontId="12" fillId="0" borderId="0" xfId="0" applyFont="1" applyBorder="1" applyAlignment="1">
      <alignment horizontal="justify" vertical="center"/>
    </xf>
    <xf numFmtId="0" fontId="3" fillId="0" borderId="10" xfId="0" applyFont="1" applyBorder="1" applyAlignment="1">
      <alignment/>
    </xf>
    <xf numFmtId="0" fontId="3" fillId="0" borderId="10" xfId="0" applyFont="1" applyBorder="1" applyAlignment="1">
      <alignment horizontal="center"/>
    </xf>
    <xf numFmtId="0" fontId="6" fillId="0" borderId="0" xfId="0" applyFont="1" applyFill="1" applyBorder="1" applyAlignment="1">
      <alignment vertical="center"/>
    </xf>
    <xf numFmtId="0" fontId="0" fillId="0" borderId="10" xfId="0" applyBorder="1" applyAlignment="1">
      <alignment/>
    </xf>
    <xf numFmtId="0" fontId="51" fillId="0" borderId="10" xfId="0" applyFont="1" applyBorder="1" applyAlignment="1">
      <alignment horizontal="center"/>
    </xf>
    <xf numFmtId="0" fontId="51" fillId="0" borderId="10" xfId="0" applyFont="1" applyBorder="1" applyAlignment="1">
      <alignment horizontal="right"/>
    </xf>
    <xf numFmtId="0" fontId="7" fillId="33" borderId="0" xfId="0" applyFont="1" applyFill="1" applyBorder="1" applyAlignment="1">
      <alignment horizontal="center" wrapText="1"/>
    </xf>
    <xf numFmtId="0" fontId="7" fillId="33" borderId="0" xfId="0" applyFont="1" applyFill="1" applyBorder="1" applyAlignment="1">
      <alignment horizontal="center"/>
    </xf>
    <xf numFmtId="0" fontId="6" fillId="0" borderId="15" xfId="0" applyFont="1" applyFill="1" applyBorder="1" applyAlignment="1">
      <alignment horizontal="left" vertical="top" wrapText="1"/>
    </xf>
    <xf numFmtId="0" fontId="6" fillId="0" borderId="14" xfId="0" applyFont="1" applyFill="1" applyBorder="1" applyAlignment="1">
      <alignment horizontal="left" vertical="top" wrapText="1"/>
    </xf>
    <xf numFmtId="0" fontId="3" fillId="0" borderId="15"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6" fillId="0" borderId="15" xfId="0" applyFont="1" applyFill="1" applyBorder="1" applyAlignment="1">
      <alignment horizontal="center" vertical="top" wrapText="1"/>
    </xf>
    <xf numFmtId="0" fontId="6" fillId="0" borderId="14" xfId="0" applyFont="1" applyFill="1" applyBorder="1" applyAlignment="1">
      <alignment horizontal="center" vertical="top" wrapText="1"/>
    </xf>
    <xf numFmtId="0" fontId="6" fillId="0" borderId="13" xfId="0" applyFont="1" applyFill="1" applyBorder="1" applyAlignment="1">
      <alignment horizontal="center" vertical="top" wrapText="1"/>
    </xf>
    <xf numFmtId="0" fontId="18" fillId="0" borderId="15" xfId="0" applyFont="1" applyFill="1" applyBorder="1" applyAlignment="1">
      <alignment horizontal="center" vertical="top"/>
    </xf>
    <xf numFmtId="0" fontId="18" fillId="0" borderId="14" xfId="0" applyFont="1" applyFill="1" applyBorder="1" applyAlignment="1">
      <alignment horizontal="center" vertical="top"/>
    </xf>
    <xf numFmtId="0" fontId="18" fillId="0" borderId="13" xfId="0" applyFont="1" applyFill="1" applyBorder="1" applyAlignment="1">
      <alignment horizontal="center" vertical="top"/>
    </xf>
    <xf numFmtId="0" fontId="15" fillId="0" borderId="11" xfId="0" applyFont="1" applyBorder="1" applyAlignment="1">
      <alignment horizontal="left" vertical="center" wrapText="1"/>
    </xf>
    <xf numFmtId="0" fontId="15" fillId="0" borderId="16" xfId="0" applyFont="1" applyBorder="1" applyAlignment="1">
      <alignment horizontal="left" vertical="center" wrapText="1"/>
    </xf>
    <xf numFmtId="0" fontId="15" fillId="0" borderId="17" xfId="0" applyFont="1" applyBorder="1" applyAlignment="1">
      <alignment horizontal="left" vertical="center" wrapText="1"/>
    </xf>
    <xf numFmtId="0" fontId="6" fillId="34" borderId="15" xfId="0" applyFont="1" applyFill="1" applyBorder="1" applyAlignment="1">
      <alignment horizontal="center" vertical="top" wrapText="1"/>
    </xf>
    <xf numFmtId="0" fontId="6" fillId="34" borderId="14" xfId="0" applyFont="1" applyFill="1" applyBorder="1" applyAlignment="1">
      <alignment horizontal="center" vertical="top" wrapText="1"/>
    </xf>
    <xf numFmtId="0" fontId="6" fillId="34" borderId="13" xfId="0" applyFont="1" applyFill="1" applyBorder="1" applyAlignment="1">
      <alignment horizontal="center" vertical="top" wrapText="1"/>
    </xf>
    <xf numFmtId="0" fontId="15" fillId="0" borderId="11" xfId="0" applyFont="1" applyBorder="1" applyAlignment="1">
      <alignment horizontal="left" vertical="center"/>
    </xf>
    <xf numFmtId="0" fontId="15" fillId="0" borderId="16" xfId="0" applyFont="1" applyBorder="1" applyAlignment="1">
      <alignment horizontal="left" vertical="center"/>
    </xf>
    <xf numFmtId="0" fontId="15" fillId="0" borderId="17" xfId="0" applyFont="1" applyBorder="1" applyAlignment="1">
      <alignment horizontal="left" vertical="center"/>
    </xf>
    <xf numFmtId="0" fontId="3" fillId="0" borderId="15"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13" xfId="0" applyFont="1" applyFill="1" applyBorder="1" applyAlignment="1">
      <alignment horizontal="center" vertical="center"/>
    </xf>
    <xf numFmtId="0" fontId="6" fillId="0" borderId="15"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13" xfId="0" applyFont="1" applyBorder="1" applyAlignment="1">
      <alignment horizontal="center" vertical="center" wrapText="1"/>
    </xf>
    <xf numFmtId="0" fontId="15" fillId="0" borderId="15" xfId="0" applyFont="1" applyBorder="1" applyAlignment="1">
      <alignment horizontal="center" vertical="top"/>
    </xf>
    <xf numFmtId="0" fontId="15" fillId="0" borderId="14" xfId="0" applyFont="1" applyBorder="1" applyAlignment="1">
      <alignment horizontal="center" vertical="top"/>
    </xf>
    <xf numFmtId="0" fontId="15" fillId="0" borderId="13" xfId="0" applyFont="1" applyBorder="1" applyAlignment="1">
      <alignment horizontal="center" vertical="top"/>
    </xf>
    <xf numFmtId="0" fontId="6" fillId="0" borderId="15" xfId="0" applyFont="1" applyFill="1" applyBorder="1" applyAlignment="1">
      <alignment horizontal="left" vertical="top"/>
    </xf>
    <xf numFmtId="0" fontId="6" fillId="0" borderId="14" xfId="0" applyFont="1" applyFill="1" applyBorder="1" applyAlignment="1">
      <alignment horizontal="left" vertical="top"/>
    </xf>
    <xf numFmtId="0" fontId="6" fillId="0" borderId="13" xfId="0" applyFont="1" applyFill="1" applyBorder="1" applyAlignment="1">
      <alignment horizontal="left" vertical="top"/>
    </xf>
    <xf numFmtId="0" fontId="6" fillId="0" borderId="15" xfId="0" applyFont="1" applyBorder="1" applyAlignment="1">
      <alignment horizontal="left" vertical="top" wrapText="1"/>
    </xf>
    <xf numFmtId="0" fontId="6" fillId="0" borderId="14" xfId="0" applyFont="1" applyBorder="1" applyAlignment="1">
      <alignment horizontal="left" vertical="top" wrapText="1"/>
    </xf>
    <xf numFmtId="0" fontId="15" fillId="0" borderId="15" xfId="0" applyFont="1" applyFill="1" applyBorder="1" applyAlignment="1">
      <alignment horizontal="center" vertical="top"/>
    </xf>
    <xf numFmtId="0" fontId="15" fillId="0" borderId="14" xfId="0" applyFont="1" applyFill="1" applyBorder="1" applyAlignment="1">
      <alignment horizontal="center" vertical="top"/>
    </xf>
    <xf numFmtId="0" fontId="15" fillId="0" borderId="13" xfId="0" applyFont="1" applyFill="1" applyBorder="1" applyAlignment="1">
      <alignment horizontal="center" vertical="top"/>
    </xf>
    <xf numFmtId="0" fontId="2" fillId="0" borderId="0" xfId="0" applyFont="1" applyAlignment="1">
      <alignment horizontal="center"/>
    </xf>
    <xf numFmtId="0" fontId="8" fillId="0" borderId="0" xfId="0" applyFont="1" applyBorder="1" applyAlignment="1">
      <alignment horizontal="left"/>
    </xf>
    <xf numFmtId="0" fontId="50" fillId="0" borderId="0" xfId="0" applyFont="1" applyAlignment="1">
      <alignment horizontal="left"/>
    </xf>
    <xf numFmtId="0" fontId="6" fillId="0" borderId="15" xfId="0" applyFont="1" applyFill="1" applyBorder="1" applyAlignment="1">
      <alignment horizontal="left" vertical="top" wrapText="1"/>
    </xf>
    <xf numFmtId="0" fontId="6" fillId="0" borderId="14" xfId="0" applyFont="1" applyFill="1" applyBorder="1" applyAlignment="1">
      <alignment horizontal="left" vertical="top" wrapText="1"/>
    </xf>
    <xf numFmtId="0" fontId="6" fillId="0" borderId="13" xfId="0" applyFont="1" applyFill="1" applyBorder="1" applyAlignment="1">
      <alignment horizontal="left" vertical="top"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emf" /><Relationship Id="rId3" Type="http://schemas.openxmlformats.org/officeDocument/2006/relationships/image" Target="../media/image3.png" /><Relationship Id="rId4" Type="http://schemas.openxmlformats.org/officeDocument/2006/relationships/image" Target="../media/image4.jpeg" /><Relationship Id="rId5" Type="http://schemas.openxmlformats.org/officeDocument/2006/relationships/image" Target="../media/image5.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542925</xdr:colOff>
      <xdr:row>12</xdr:row>
      <xdr:rowOff>47625</xdr:rowOff>
    </xdr:from>
    <xdr:to>
      <xdr:col>1</xdr:col>
      <xdr:colOff>2428875</xdr:colOff>
      <xdr:row>21</xdr:row>
      <xdr:rowOff>57150</xdr:rowOff>
    </xdr:to>
    <xdr:pic>
      <xdr:nvPicPr>
        <xdr:cNvPr id="1" name="Picture 22350"/>
        <xdr:cNvPicPr preferRelativeResize="1">
          <a:picLocks noChangeAspect="1"/>
        </xdr:cNvPicPr>
      </xdr:nvPicPr>
      <xdr:blipFill>
        <a:blip r:embed="rId1"/>
        <a:stretch>
          <a:fillRect/>
        </a:stretch>
      </xdr:blipFill>
      <xdr:spPr>
        <a:xfrm>
          <a:off x="762000" y="3219450"/>
          <a:ext cx="1885950" cy="1724025"/>
        </a:xfrm>
        <a:prstGeom prst="rect">
          <a:avLst/>
        </a:prstGeom>
        <a:noFill/>
        <a:ln w="9525" cmpd="sng">
          <a:noFill/>
        </a:ln>
      </xdr:spPr>
    </xdr:pic>
    <xdr:clientData/>
  </xdr:twoCellAnchor>
  <xdr:twoCellAnchor editAs="oneCell">
    <xdr:from>
      <xdr:col>1</xdr:col>
      <xdr:colOff>2505075</xdr:colOff>
      <xdr:row>12</xdr:row>
      <xdr:rowOff>76200</xdr:rowOff>
    </xdr:from>
    <xdr:to>
      <xdr:col>1</xdr:col>
      <xdr:colOff>4991100</xdr:colOff>
      <xdr:row>20</xdr:row>
      <xdr:rowOff>161925</xdr:rowOff>
    </xdr:to>
    <xdr:pic>
      <xdr:nvPicPr>
        <xdr:cNvPr id="2" name="Picture 267497"/>
        <xdr:cNvPicPr preferRelativeResize="1">
          <a:picLocks noChangeAspect="1"/>
        </xdr:cNvPicPr>
      </xdr:nvPicPr>
      <xdr:blipFill>
        <a:blip r:embed="rId2"/>
        <a:stretch>
          <a:fillRect/>
        </a:stretch>
      </xdr:blipFill>
      <xdr:spPr>
        <a:xfrm>
          <a:off x="2724150" y="3248025"/>
          <a:ext cx="2486025" cy="1609725"/>
        </a:xfrm>
        <a:prstGeom prst="rect">
          <a:avLst/>
        </a:prstGeom>
        <a:noFill/>
        <a:ln w="9525" cmpd="sng">
          <a:noFill/>
        </a:ln>
      </xdr:spPr>
    </xdr:pic>
    <xdr:clientData/>
  </xdr:twoCellAnchor>
  <xdr:twoCellAnchor editAs="oneCell">
    <xdr:from>
      <xdr:col>1</xdr:col>
      <xdr:colOff>3552825</xdr:colOff>
      <xdr:row>38</xdr:row>
      <xdr:rowOff>161925</xdr:rowOff>
    </xdr:from>
    <xdr:to>
      <xdr:col>1</xdr:col>
      <xdr:colOff>4533900</xdr:colOff>
      <xdr:row>45</xdr:row>
      <xdr:rowOff>152400</xdr:rowOff>
    </xdr:to>
    <xdr:pic>
      <xdr:nvPicPr>
        <xdr:cNvPr id="3" name="Picture 29"/>
        <xdr:cNvPicPr preferRelativeResize="1">
          <a:picLocks noChangeAspect="1"/>
        </xdr:cNvPicPr>
      </xdr:nvPicPr>
      <xdr:blipFill>
        <a:blip r:embed="rId3"/>
        <a:stretch>
          <a:fillRect/>
        </a:stretch>
      </xdr:blipFill>
      <xdr:spPr>
        <a:xfrm>
          <a:off x="3771900" y="12020550"/>
          <a:ext cx="981075" cy="1352550"/>
        </a:xfrm>
        <a:prstGeom prst="rect">
          <a:avLst/>
        </a:prstGeom>
        <a:noFill/>
        <a:ln w="9525" cmpd="sng">
          <a:noFill/>
        </a:ln>
      </xdr:spPr>
    </xdr:pic>
    <xdr:clientData/>
  </xdr:twoCellAnchor>
  <xdr:twoCellAnchor editAs="oneCell">
    <xdr:from>
      <xdr:col>1</xdr:col>
      <xdr:colOff>514350</xdr:colOff>
      <xdr:row>39</xdr:row>
      <xdr:rowOff>38100</xdr:rowOff>
    </xdr:from>
    <xdr:to>
      <xdr:col>1</xdr:col>
      <xdr:colOff>2628900</xdr:colOff>
      <xdr:row>45</xdr:row>
      <xdr:rowOff>66675</xdr:rowOff>
    </xdr:to>
    <xdr:pic>
      <xdr:nvPicPr>
        <xdr:cNvPr id="4" name="Picture 6147" descr="http://www.nowystyl.com/pub/Image/Rysunki_tech/OFFICE/I/ISO_wood.jpg"/>
        <xdr:cNvPicPr preferRelativeResize="1">
          <a:picLocks noChangeAspect="1"/>
        </xdr:cNvPicPr>
      </xdr:nvPicPr>
      <xdr:blipFill>
        <a:blip r:embed="rId4"/>
        <a:srcRect l="4067" r="3729"/>
        <a:stretch>
          <a:fillRect/>
        </a:stretch>
      </xdr:blipFill>
      <xdr:spPr>
        <a:xfrm>
          <a:off x="733425" y="12087225"/>
          <a:ext cx="2114550" cy="1200150"/>
        </a:xfrm>
        <a:prstGeom prst="rect">
          <a:avLst/>
        </a:prstGeom>
        <a:noFill/>
        <a:ln w="9525" cmpd="sng">
          <a:noFill/>
        </a:ln>
      </xdr:spPr>
    </xdr:pic>
    <xdr:clientData/>
  </xdr:twoCellAnchor>
  <xdr:twoCellAnchor editAs="oneCell">
    <xdr:from>
      <xdr:col>1</xdr:col>
      <xdr:colOff>190500</xdr:colOff>
      <xdr:row>23</xdr:row>
      <xdr:rowOff>0</xdr:rowOff>
    </xdr:from>
    <xdr:to>
      <xdr:col>1</xdr:col>
      <xdr:colOff>4857750</xdr:colOff>
      <xdr:row>35</xdr:row>
      <xdr:rowOff>371475</xdr:rowOff>
    </xdr:to>
    <xdr:pic>
      <xdr:nvPicPr>
        <xdr:cNvPr id="5" name="Picture 7" descr="C:\Users\sjufai\AppData\Local\Microsoft\Windows\Temporary Internet Files\Content.Outlook\OF6529V0\SnipImage.JPG"/>
        <xdr:cNvPicPr preferRelativeResize="1">
          <a:picLocks noChangeAspect="1"/>
        </xdr:cNvPicPr>
      </xdr:nvPicPr>
      <xdr:blipFill>
        <a:blip r:embed="rId5"/>
        <a:stretch>
          <a:fillRect/>
        </a:stretch>
      </xdr:blipFill>
      <xdr:spPr>
        <a:xfrm>
          <a:off x="409575" y="5267325"/>
          <a:ext cx="4667250" cy="26574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11"/>
  <sheetViews>
    <sheetView zoomScalePageLayoutView="0" workbookViewId="0" topLeftCell="A1">
      <selection activeCell="B11" sqref="B11"/>
    </sheetView>
  </sheetViews>
  <sheetFormatPr defaultColWidth="9.140625" defaultRowHeight="12.75"/>
  <cols>
    <col min="1" max="1" width="3.7109375" style="0" bestFit="1" customWidth="1"/>
    <col min="2" max="2" width="73.00390625" style="0" bestFit="1" customWidth="1"/>
    <col min="3" max="3" width="8.8515625" style="0" customWidth="1"/>
    <col min="4" max="4" width="28.8515625" style="0" bestFit="1" customWidth="1"/>
  </cols>
  <sheetData>
    <row r="1" ht="12.75">
      <c r="D1" s="35" t="s">
        <v>34</v>
      </c>
    </row>
    <row r="2" ht="12.75">
      <c r="D2" s="35" t="s">
        <v>36</v>
      </c>
    </row>
    <row r="3" ht="15">
      <c r="D3" s="42"/>
    </row>
    <row r="4" spans="1:3" ht="35.25" customHeight="1">
      <c r="A4" s="9"/>
      <c r="B4" s="43" t="s">
        <v>37</v>
      </c>
      <c r="C4" s="44"/>
    </row>
    <row r="5" spans="1:4" ht="66.75" customHeight="1">
      <c r="A5" s="45"/>
      <c r="B5" s="66" t="s">
        <v>35</v>
      </c>
      <c r="C5" s="67"/>
      <c r="D5" s="67"/>
    </row>
    <row r="6" spans="1:3" ht="15.75">
      <c r="A6" s="45"/>
      <c r="B6" s="46"/>
      <c r="C6" s="47"/>
    </row>
    <row r="7" spans="1:3" ht="15">
      <c r="A7" s="48" t="s">
        <v>2</v>
      </c>
      <c r="B7" s="48" t="s">
        <v>9</v>
      </c>
      <c r="C7" s="48" t="s">
        <v>6</v>
      </c>
    </row>
    <row r="8" spans="1:3" ht="15">
      <c r="A8" s="49">
        <v>1</v>
      </c>
      <c r="B8" s="49" t="str">
        <f>VLOOKUP(A8,mēbeles!A12:G48,2,FALSE)</f>
        <v>Studentu galds</v>
      </c>
      <c r="C8" s="32">
        <f>mēbeles!E22</f>
        <v>206</v>
      </c>
    </row>
    <row r="9" spans="1:3" ht="15">
      <c r="A9" s="49">
        <v>2</v>
      </c>
      <c r="B9" s="49" t="str">
        <f>VLOOKUP(A9,mēbeles!A13:G57,2,FALSE)</f>
        <v>Pasniedzēja galds</v>
      </c>
      <c r="C9" s="32">
        <f>mēbeles!E37</f>
        <v>9</v>
      </c>
    </row>
    <row r="10" spans="1:3" ht="15">
      <c r="A10" s="49">
        <v>3</v>
      </c>
      <c r="B10" s="49" t="str">
        <f>VLOOKUP(A10,mēbeles!A14:G58,2,FALSE)</f>
        <v>Krēsls studentiem un pasniedzējam</v>
      </c>
      <c r="C10" s="32">
        <f>mēbeles!E48</f>
        <v>389</v>
      </c>
    </row>
    <row r="11" spans="1:3" ht="12.75">
      <c r="A11" s="63"/>
      <c r="B11" s="65" t="s">
        <v>39</v>
      </c>
      <c r="C11" s="64">
        <v>604</v>
      </c>
    </row>
  </sheetData>
  <sheetProtection/>
  <mergeCells count="1">
    <mergeCell ref="B5:D5"/>
  </mergeCells>
  <printOptions/>
  <pageMargins left="0.15748031496062992" right="0.5511811023622047" top="0.35433070866141736" bottom="0.1968503937007874" header="0.31496062992125984" footer="0.1968503937007874"/>
  <pageSetup horizontalDpi="600" verticalDpi="600" orientation="portrait" paperSize="9" scale="93" r:id="rId1"/>
</worksheet>
</file>

<file path=xl/worksheets/sheet2.xml><?xml version="1.0" encoding="utf-8"?>
<worksheet xmlns="http://schemas.openxmlformats.org/spreadsheetml/2006/main" xmlns:r="http://schemas.openxmlformats.org/officeDocument/2006/relationships">
  <dimension ref="A1:K63"/>
  <sheetViews>
    <sheetView tabSelected="1" zoomScalePageLayoutView="0" workbookViewId="0" topLeftCell="C1">
      <selection activeCell="G11" sqref="G11"/>
    </sheetView>
  </sheetViews>
  <sheetFormatPr defaultColWidth="9.140625" defaultRowHeight="15" customHeight="1"/>
  <cols>
    <col min="1" max="1" width="3.28125" style="35" customWidth="1"/>
    <col min="2" max="2" width="77.00390625" style="35" customWidth="1"/>
    <col min="3" max="3" width="33.421875" style="35" customWidth="1"/>
    <col min="4" max="4" width="58.00390625" style="35" customWidth="1"/>
    <col min="5" max="5" width="5.28125" style="35" bestFit="1" customWidth="1"/>
    <col min="6" max="6" width="7.00390625" style="35" bestFit="1" customWidth="1"/>
    <col min="7" max="7" width="31.8515625" style="35" customWidth="1"/>
    <col min="8" max="16384" width="9.140625" style="35" customWidth="1"/>
  </cols>
  <sheetData>
    <row r="1" ht="15" customHeight="1">
      <c r="G1" s="35" t="s">
        <v>34</v>
      </c>
    </row>
    <row r="2" ht="15" customHeight="1">
      <c r="G2" s="35" t="s">
        <v>36</v>
      </c>
    </row>
    <row r="3" spans="1:7" ht="15.75">
      <c r="A3" s="105" t="s">
        <v>38</v>
      </c>
      <c r="B3" s="105"/>
      <c r="C3" s="105"/>
      <c r="D3" s="105"/>
      <c r="E3" s="105"/>
      <c r="F3" s="105"/>
      <c r="G3" s="105"/>
    </row>
    <row r="4" spans="1:7" ht="15">
      <c r="A4" s="1"/>
      <c r="B4" s="7"/>
      <c r="C4" s="2"/>
      <c r="D4" s="3"/>
      <c r="E4" s="4"/>
      <c r="F4" s="5"/>
      <c r="G4" s="6"/>
    </row>
    <row r="5" spans="1:7" ht="42" customHeight="1">
      <c r="A5" s="8"/>
      <c r="B5" s="66" t="s">
        <v>35</v>
      </c>
      <c r="C5" s="66"/>
      <c r="D5" s="66"/>
      <c r="E5" s="66"/>
      <c r="F5" s="66"/>
      <c r="G5" s="66"/>
    </row>
    <row r="6" spans="1:7" ht="21">
      <c r="A6" s="8"/>
      <c r="B6" s="7"/>
      <c r="C6" s="2"/>
      <c r="D6" s="58"/>
      <c r="E6" s="4"/>
      <c r="F6" s="5"/>
      <c r="G6" s="6"/>
    </row>
    <row r="7" spans="1:7" ht="15">
      <c r="A7" s="106" t="s">
        <v>0</v>
      </c>
      <c r="B7" s="106"/>
      <c r="C7" s="106"/>
      <c r="D7" s="106"/>
      <c r="E7" s="106"/>
      <c r="F7" s="106"/>
      <c r="G7" s="106"/>
    </row>
    <row r="8" spans="1:7" ht="15">
      <c r="A8" s="106" t="s">
        <v>1</v>
      </c>
      <c r="B8" s="106"/>
      <c r="C8" s="106"/>
      <c r="D8" s="106"/>
      <c r="E8" s="106"/>
      <c r="F8" s="106"/>
      <c r="G8" s="106"/>
    </row>
    <row r="9" spans="1:7" ht="15">
      <c r="A9" s="107" t="s">
        <v>40</v>
      </c>
      <c r="B9" s="107"/>
      <c r="C9" s="107"/>
      <c r="D9" s="107"/>
      <c r="E9" s="107"/>
      <c r="F9" s="107"/>
      <c r="G9" s="107"/>
    </row>
    <row r="10" spans="1:7" ht="15">
      <c r="A10" s="9"/>
      <c r="B10" s="10"/>
      <c r="C10" s="10"/>
      <c r="D10" s="11"/>
      <c r="E10" s="12"/>
      <c r="F10" s="5"/>
      <c r="G10" s="13"/>
    </row>
    <row r="11" spans="1:7" ht="51">
      <c r="A11" s="14" t="s">
        <v>2</v>
      </c>
      <c r="B11" s="15" t="s">
        <v>3</v>
      </c>
      <c r="C11" s="15" t="s">
        <v>4</v>
      </c>
      <c r="D11" s="16" t="s">
        <v>5</v>
      </c>
      <c r="E11" s="15" t="s">
        <v>6</v>
      </c>
      <c r="F11" s="17" t="s">
        <v>7</v>
      </c>
      <c r="G11" s="17" t="s">
        <v>41</v>
      </c>
    </row>
    <row r="12" spans="1:7" s="27" customFormat="1" ht="15" customHeight="1">
      <c r="A12" s="102">
        <v>1</v>
      </c>
      <c r="B12" s="85" t="s">
        <v>31</v>
      </c>
      <c r="C12" s="86"/>
      <c r="D12" s="86"/>
      <c r="E12" s="86"/>
      <c r="F12" s="86"/>
      <c r="G12" s="87"/>
    </row>
    <row r="13" spans="1:7" s="27" customFormat="1" ht="15" customHeight="1">
      <c r="A13" s="103"/>
      <c r="B13" s="91"/>
      <c r="C13" s="73" t="s">
        <v>26</v>
      </c>
      <c r="D13" s="108" t="s">
        <v>25</v>
      </c>
      <c r="E13" s="55">
        <v>15</v>
      </c>
      <c r="F13" s="19" t="s">
        <v>16</v>
      </c>
      <c r="G13" s="97"/>
    </row>
    <row r="14" spans="1:7" s="27" customFormat="1" ht="15" customHeight="1">
      <c r="A14" s="103"/>
      <c r="B14" s="92"/>
      <c r="C14" s="74"/>
      <c r="D14" s="109"/>
      <c r="E14" s="18">
        <v>13</v>
      </c>
      <c r="F14" s="19" t="s">
        <v>17</v>
      </c>
      <c r="G14" s="98"/>
    </row>
    <row r="15" spans="1:7" s="27" customFormat="1" ht="15" customHeight="1">
      <c r="A15" s="103"/>
      <c r="B15" s="92"/>
      <c r="C15" s="74"/>
      <c r="D15" s="109"/>
      <c r="E15" s="55">
        <v>30</v>
      </c>
      <c r="F15" s="19" t="s">
        <v>19</v>
      </c>
      <c r="G15" s="98"/>
    </row>
    <row r="16" spans="1:7" s="27" customFormat="1" ht="15" customHeight="1">
      <c r="A16" s="103"/>
      <c r="B16" s="92"/>
      <c r="C16" s="74"/>
      <c r="D16" s="109"/>
      <c r="E16" s="55">
        <v>30</v>
      </c>
      <c r="F16" s="19" t="s">
        <v>20</v>
      </c>
      <c r="G16" s="98"/>
    </row>
    <row r="17" spans="1:7" s="27" customFormat="1" ht="15" customHeight="1">
      <c r="A17" s="103"/>
      <c r="B17" s="92"/>
      <c r="C17" s="74"/>
      <c r="D17" s="109"/>
      <c r="E17" s="18">
        <v>18</v>
      </c>
      <c r="F17" s="19" t="s">
        <v>21</v>
      </c>
      <c r="G17" s="98"/>
    </row>
    <row r="18" spans="1:7" s="27" customFormat="1" ht="15" customHeight="1">
      <c r="A18" s="103"/>
      <c r="B18" s="92"/>
      <c r="C18" s="74"/>
      <c r="D18" s="109"/>
      <c r="E18" s="18">
        <v>30</v>
      </c>
      <c r="F18" s="19" t="s">
        <v>22</v>
      </c>
      <c r="G18" s="98"/>
    </row>
    <row r="19" spans="1:7" s="27" customFormat="1" ht="15" customHeight="1">
      <c r="A19" s="103"/>
      <c r="B19" s="92"/>
      <c r="C19" s="74"/>
      <c r="D19" s="109"/>
      <c r="E19" s="55">
        <v>45</v>
      </c>
      <c r="F19" s="26" t="s">
        <v>18</v>
      </c>
      <c r="G19" s="98"/>
    </row>
    <row r="20" spans="1:9" s="27" customFormat="1" ht="15" customHeight="1">
      <c r="A20" s="103"/>
      <c r="B20" s="92"/>
      <c r="C20" s="74"/>
      <c r="D20" s="109"/>
      <c r="E20" s="55">
        <v>18</v>
      </c>
      <c r="F20" s="19" t="s">
        <v>23</v>
      </c>
      <c r="G20" s="98"/>
      <c r="I20" s="50"/>
    </row>
    <row r="21" spans="1:9" s="27" customFormat="1" ht="15" customHeight="1">
      <c r="A21" s="103"/>
      <c r="B21" s="92"/>
      <c r="C21" s="74"/>
      <c r="D21" s="110"/>
      <c r="E21" s="18">
        <v>7</v>
      </c>
      <c r="F21" s="19" t="s">
        <v>24</v>
      </c>
      <c r="G21" s="98"/>
      <c r="I21" s="51"/>
    </row>
    <row r="22" spans="1:7" s="27" customFormat="1" ht="15" customHeight="1">
      <c r="A22" s="104"/>
      <c r="B22" s="93"/>
      <c r="C22" s="75"/>
      <c r="D22" s="20" t="s">
        <v>8</v>
      </c>
      <c r="E22" s="25">
        <f>SUM(E13:E21)</f>
        <v>206</v>
      </c>
      <c r="F22" s="28"/>
      <c r="G22" s="99"/>
    </row>
    <row r="23" spans="1:9" s="27" customFormat="1" ht="15" customHeight="1">
      <c r="A23" s="94">
        <v>2</v>
      </c>
      <c r="B23" s="85" t="s">
        <v>30</v>
      </c>
      <c r="C23" s="86"/>
      <c r="D23" s="86"/>
      <c r="E23" s="86"/>
      <c r="F23" s="86"/>
      <c r="G23" s="87"/>
      <c r="I23" s="50"/>
    </row>
    <row r="24" spans="1:9" s="27" customFormat="1" ht="15" customHeight="1">
      <c r="A24" s="95"/>
      <c r="B24" s="88"/>
      <c r="C24" s="82" t="s">
        <v>33</v>
      </c>
      <c r="D24" s="100" t="s">
        <v>32</v>
      </c>
      <c r="E24" s="18">
        <v>1</v>
      </c>
      <c r="F24" s="19" t="s">
        <v>16</v>
      </c>
      <c r="G24" s="97"/>
      <c r="I24" s="31"/>
    </row>
    <row r="25" spans="1:9" s="27" customFormat="1" ht="15" customHeight="1">
      <c r="A25" s="95"/>
      <c r="B25" s="89"/>
      <c r="C25" s="83"/>
      <c r="D25" s="101"/>
      <c r="E25" s="18">
        <v>1</v>
      </c>
      <c r="F25" s="19" t="s">
        <v>17</v>
      </c>
      <c r="G25" s="98"/>
      <c r="I25" s="21"/>
    </row>
    <row r="26" spans="1:11" s="27" customFormat="1" ht="15" customHeight="1">
      <c r="A26" s="95"/>
      <c r="B26" s="89"/>
      <c r="C26" s="83"/>
      <c r="D26" s="101"/>
      <c r="E26" s="18">
        <v>1</v>
      </c>
      <c r="F26" s="19" t="s">
        <v>19</v>
      </c>
      <c r="G26" s="98"/>
      <c r="I26" s="21"/>
      <c r="K26" t="s">
        <v>10</v>
      </c>
    </row>
    <row r="27" spans="1:9" s="27" customFormat="1" ht="15" customHeight="1">
      <c r="A27" s="95"/>
      <c r="B27" s="89"/>
      <c r="C27" s="83"/>
      <c r="D27" s="101"/>
      <c r="E27" s="18">
        <v>1</v>
      </c>
      <c r="F27" s="19" t="s">
        <v>20</v>
      </c>
      <c r="G27" s="98"/>
      <c r="I27" s="62"/>
    </row>
    <row r="28" spans="1:9" s="27" customFormat="1" ht="15" customHeight="1">
      <c r="A28" s="95"/>
      <c r="B28" s="89"/>
      <c r="C28" s="83"/>
      <c r="D28" s="101"/>
      <c r="E28" s="18">
        <v>1</v>
      </c>
      <c r="F28" s="19" t="s">
        <v>21</v>
      </c>
      <c r="G28" s="98"/>
      <c r="I28" s="62"/>
    </row>
    <row r="29" spans="1:9" s="27" customFormat="1" ht="15" customHeight="1">
      <c r="A29" s="95"/>
      <c r="B29" s="89"/>
      <c r="C29" s="83"/>
      <c r="D29" s="101"/>
      <c r="E29" s="18">
        <v>1</v>
      </c>
      <c r="F29" s="19" t="s">
        <v>22</v>
      </c>
      <c r="G29" s="98"/>
      <c r="I29" s="62"/>
    </row>
    <row r="30" spans="1:9" s="27" customFormat="1" ht="15" customHeight="1">
      <c r="A30" s="95"/>
      <c r="B30" s="89"/>
      <c r="C30" s="83"/>
      <c r="D30" s="101"/>
      <c r="E30" s="18">
        <v>1</v>
      </c>
      <c r="F30" s="26" t="s">
        <v>18</v>
      </c>
      <c r="G30" s="98"/>
      <c r="I30" s="62"/>
    </row>
    <row r="31" spans="1:9" s="27" customFormat="1" ht="15" customHeight="1">
      <c r="A31" s="95"/>
      <c r="B31" s="89"/>
      <c r="C31" s="83"/>
      <c r="D31" s="101"/>
      <c r="E31" s="18">
        <v>1</v>
      </c>
      <c r="F31" s="19" t="s">
        <v>23</v>
      </c>
      <c r="G31" s="98"/>
      <c r="I31" s="62"/>
    </row>
    <row r="32" spans="1:9" s="27" customFormat="1" ht="15" customHeight="1">
      <c r="A32" s="95"/>
      <c r="B32" s="89"/>
      <c r="C32" s="83"/>
      <c r="D32" s="101"/>
      <c r="E32" s="18">
        <v>1</v>
      </c>
      <c r="F32" s="19" t="s">
        <v>24</v>
      </c>
      <c r="G32" s="98"/>
      <c r="I32" s="62"/>
    </row>
    <row r="33" spans="1:9" s="27" customFormat="1" ht="15" customHeight="1">
      <c r="A33" s="95"/>
      <c r="B33" s="89"/>
      <c r="C33" s="83"/>
      <c r="D33" s="101"/>
      <c r="E33" s="60"/>
      <c r="F33" s="19"/>
      <c r="G33" s="98"/>
      <c r="I33" s="62"/>
    </row>
    <row r="34" spans="1:9" s="27" customFormat="1" ht="15" customHeight="1">
      <c r="A34" s="95"/>
      <c r="B34" s="89"/>
      <c r="C34" s="83"/>
      <c r="D34" s="101"/>
      <c r="E34" s="60"/>
      <c r="F34" s="19"/>
      <c r="G34" s="98"/>
      <c r="I34" s="62"/>
    </row>
    <row r="35" spans="1:9" s="27" customFormat="1" ht="15" customHeight="1">
      <c r="A35" s="95"/>
      <c r="B35" s="89"/>
      <c r="C35" s="83"/>
      <c r="D35" s="101"/>
      <c r="E35" s="60"/>
      <c r="F35" s="19"/>
      <c r="G35" s="98"/>
      <c r="I35" s="52"/>
    </row>
    <row r="36" spans="1:9" s="27" customFormat="1" ht="309" customHeight="1">
      <c r="A36" s="95"/>
      <c r="B36" s="89"/>
      <c r="C36" s="83"/>
      <c r="D36" s="101"/>
      <c r="E36" s="60"/>
      <c r="F36" s="19"/>
      <c r="G36" s="98"/>
      <c r="I36" s="52"/>
    </row>
    <row r="37" spans="1:7" s="27" customFormat="1" ht="15" customHeight="1">
      <c r="A37" s="96"/>
      <c r="B37" s="90"/>
      <c r="C37" s="84"/>
      <c r="D37" s="20" t="s">
        <v>8</v>
      </c>
      <c r="E37" s="61">
        <f>SUM(E24:E36)</f>
        <v>9</v>
      </c>
      <c r="F37" s="19"/>
      <c r="G37" s="99"/>
    </row>
    <row r="38" spans="1:7" s="27" customFormat="1" ht="15" customHeight="1">
      <c r="A38" s="76">
        <v>3</v>
      </c>
      <c r="B38" s="79" t="s">
        <v>29</v>
      </c>
      <c r="C38" s="80"/>
      <c r="D38" s="80"/>
      <c r="E38" s="80"/>
      <c r="F38" s="80"/>
      <c r="G38" s="81"/>
    </row>
    <row r="39" spans="1:7" s="27" customFormat="1" ht="15" customHeight="1">
      <c r="A39" s="77"/>
      <c r="B39" s="70"/>
      <c r="C39" s="73" t="s">
        <v>28</v>
      </c>
      <c r="D39" s="68" t="s">
        <v>27</v>
      </c>
      <c r="E39" s="55">
        <v>31</v>
      </c>
      <c r="F39" s="19" t="s">
        <v>16</v>
      </c>
      <c r="G39" s="30"/>
    </row>
    <row r="40" spans="1:7" s="27" customFormat="1" ht="15" customHeight="1">
      <c r="A40" s="77"/>
      <c r="B40" s="71"/>
      <c r="C40" s="74"/>
      <c r="D40" s="69"/>
      <c r="E40" s="18">
        <v>27</v>
      </c>
      <c r="F40" s="19" t="s">
        <v>17</v>
      </c>
      <c r="G40" s="57"/>
    </row>
    <row r="41" spans="1:7" s="27" customFormat="1" ht="15" customHeight="1">
      <c r="A41" s="77"/>
      <c r="B41" s="71"/>
      <c r="C41" s="74"/>
      <c r="D41" s="69"/>
      <c r="E41" s="55">
        <v>61</v>
      </c>
      <c r="F41" s="19" t="s">
        <v>19</v>
      </c>
      <c r="G41" s="56"/>
    </row>
    <row r="42" spans="1:7" s="27" customFormat="1" ht="17.25" customHeight="1">
      <c r="A42" s="77"/>
      <c r="B42" s="71"/>
      <c r="C42" s="74"/>
      <c r="D42" s="69"/>
      <c r="E42" s="55">
        <v>31</v>
      </c>
      <c r="F42" s="19" t="s">
        <v>20</v>
      </c>
      <c r="G42" s="56"/>
    </row>
    <row r="43" spans="1:7" s="27" customFormat="1" ht="15" customHeight="1">
      <c r="A43" s="77"/>
      <c r="B43" s="71"/>
      <c r="C43" s="74"/>
      <c r="D43" s="69"/>
      <c r="E43" s="18">
        <v>36</v>
      </c>
      <c r="F43" s="19" t="s">
        <v>21</v>
      </c>
      <c r="G43" s="57"/>
    </row>
    <row r="44" spans="1:7" s="27" customFormat="1" ht="15" customHeight="1">
      <c r="A44" s="77"/>
      <c r="B44" s="71"/>
      <c r="C44" s="74"/>
      <c r="D44" s="69"/>
      <c r="E44" s="18">
        <v>61</v>
      </c>
      <c r="F44" s="19" t="s">
        <v>22</v>
      </c>
      <c r="G44" s="57"/>
    </row>
    <row r="45" spans="1:7" s="27" customFormat="1" ht="15" customHeight="1">
      <c r="A45" s="77"/>
      <c r="B45" s="71"/>
      <c r="C45" s="74"/>
      <c r="D45" s="69"/>
      <c r="E45" s="55">
        <v>91</v>
      </c>
      <c r="F45" s="26" t="s">
        <v>18</v>
      </c>
      <c r="G45" s="56"/>
    </row>
    <row r="46" spans="1:7" s="27" customFormat="1" ht="15" customHeight="1">
      <c r="A46" s="77"/>
      <c r="B46" s="71"/>
      <c r="C46" s="74"/>
      <c r="D46" s="69"/>
      <c r="E46" s="55">
        <v>36</v>
      </c>
      <c r="F46" s="19" t="s">
        <v>23</v>
      </c>
      <c r="G46" s="56"/>
    </row>
    <row r="47" spans="1:7" s="27" customFormat="1" ht="15" customHeight="1">
      <c r="A47" s="77"/>
      <c r="B47" s="71"/>
      <c r="C47" s="74"/>
      <c r="D47" s="69"/>
      <c r="E47" s="18">
        <v>15</v>
      </c>
      <c r="F47" s="19" t="s">
        <v>24</v>
      </c>
      <c r="G47" s="22"/>
    </row>
    <row r="48" spans="1:7" s="27" customFormat="1" ht="15" customHeight="1">
      <c r="A48" s="78"/>
      <c r="B48" s="72"/>
      <c r="C48" s="75"/>
      <c r="D48" s="20" t="s">
        <v>8</v>
      </c>
      <c r="E48" s="23">
        <f>SUM(E39:E47)</f>
        <v>389</v>
      </c>
      <c r="F48" s="24"/>
      <c r="G48" s="29"/>
    </row>
    <row r="49" spans="1:7" s="27" customFormat="1" ht="15" customHeight="1">
      <c r="A49" s="35"/>
      <c r="B49" s="35"/>
      <c r="C49" s="53"/>
      <c r="D49" s="54"/>
      <c r="E49" s="33"/>
      <c r="F49" s="34"/>
      <c r="G49" s="35"/>
    </row>
    <row r="51" ht="15" customHeight="1">
      <c r="B51" s="35" t="s">
        <v>11</v>
      </c>
    </row>
    <row r="54" spans="2:4" ht="15" customHeight="1">
      <c r="B54" s="35" t="s">
        <v>12</v>
      </c>
      <c r="C54" s="35" t="s">
        <v>14</v>
      </c>
      <c r="D54" s="35" t="s">
        <v>15</v>
      </c>
    </row>
    <row r="55" spans="1:7" s="27" customFormat="1" ht="15" customHeight="1">
      <c r="A55" s="35"/>
      <c r="B55" s="35" t="s">
        <v>13</v>
      </c>
      <c r="C55" s="53"/>
      <c r="D55" s="54"/>
      <c r="E55" s="33"/>
      <c r="F55" s="34"/>
      <c r="G55" s="35"/>
    </row>
    <row r="56" spans="1:9" s="27" customFormat="1" ht="15" customHeight="1">
      <c r="A56" s="35"/>
      <c r="B56" s="35"/>
      <c r="C56" s="53"/>
      <c r="D56" s="54"/>
      <c r="E56" s="33"/>
      <c r="F56" s="34"/>
      <c r="G56" s="35"/>
      <c r="I56" s="35"/>
    </row>
    <row r="57" spans="1:9" s="27" customFormat="1" ht="15" customHeight="1">
      <c r="A57" s="36"/>
      <c r="B57" s="38"/>
      <c r="C57" s="38"/>
      <c r="D57" s="38"/>
      <c r="E57" s="38"/>
      <c r="F57" s="38"/>
      <c r="G57" s="38"/>
      <c r="I57" s="35"/>
    </row>
    <row r="58" spans="1:9" s="27" customFormat="1" ht="15" customHeight="1">
      <c r="A58" s="35"/>
      <c r="B58" s="35"/>
      <c r="C58" s="35"/>
      <c r="D58" s="35"/>
      <c r="E58" s="35"/>
      <c r="F58" s="35"/>
      <c r="G58" s="35"/>
      <c r="I58" s="35"/>
    </row>
    <row r="59" spans="1:9" s="27" customFormat="1" ht="15" customHeight="1">
      <c r="A59" s="35"/>
      <c r="B59" s="37"/>
      <c r="C59" s="37"/>
      <c r="D59" s="37"/>
      <c r="E59" s="37"/>
      <c r="F59" s="37"/>
      <c r="G59" s="37"/>
      <c r="I59" s="35"/>
    </row>
    <row r="60" spans="1:9" s="27" customFormat="1" ht="15" customHeight="1">
      <c r="A60" s="35"/>
      <c r="B60" s="35"/>
      <c r="C60" s="35"/>
      <c r="D60" s="35"/>
      <c r="E60" s="35"/>
      <c r="F60" s="35"/>
      <c r="G60" s="35"/>
      <c r="I60" s="35"/>
    </row>
    <row r="61" spans="2:4" ht="15" customHeight="1">
      <c r="B61" s="13"/>
      <c r="C61" s="59"/>
      <c r="D61" s="13"/>
    </row>
    <row r="62" spans="2:4" ht="15" customHeight="1">
      <c r="B62" s="39"/>
      <c r="C62" s="40"/>
      <c r="D62" s="40"/>
    </row>
    <row r="63" spans="2:4" ht="15" customHeight="1">
      <c r="B63" s="41"/>
      <c r="C63" s="1"/>
      <c r="D63" s="1"/>
    </row>
  </sheetData>
  <sheetProtection/>
  <mergeCells count="22">
    <mergeCell ref="A3:G3"/>
    <mergeCell ref="B5:G5"/>
    <mergeCell ref="A7:G7"/>
    <mergeCell ref="A8:G8"/>
    <mergeCell ref="A9:G9"/>
    <mergeCell ref="D13:D21"/>
    <mergeCell ref="C13:C22"/>
    <mergeCell ref="B12:G12"/>
    <mergeCell ref="B23:G23"/>
    <mergeCell ref="B24:B37"/>
    <mergeCell ref="B13:B22"/>
    <mergeCell ref="A23:A37"/>
    <mergeCell ref="G13:G22"/>
    <mergeCell ref="D24:D36"/>
    <mergeCell ref="G24:G37"/>
    <mergeCell ref="A12:A22"/>
    <mergeCell ref="D39:D47"/>
    <mergeCell ref="B39:B48"/>
    <mergeCell ref="C39:C48"/>
    <mergeCell ref="A38:A48"/>
    <mergeCell ref="B38:G38"/>
    <mergeCell ref="C24:C37"/>
  </mergeCells>
  <printOptions/>
  <pageMargins left="0.15748031496062992" right="0.5511811023622047" top="0.35433070866141736" bottom="0.1968503937007874" header="0.31496062992125984" footer="0.1968503937007874"/>
  <pageSetup horizontalDpi="300" verticalDpi="300" orientation="landscape" paperSize="8" scale="70" r:id="rId2"/>
  <headerFooter>
    <oddFooter>&amp;R&amp;11&amp;P</oddFooter>
  </headerFooter>
  <rowBreaks count="1" manualBreakCount="1">
    <brk id="37" max="6"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LOSTEUROPE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Kristine</dc:creator>
  <cp:keywords/>
  <dc:description/>
  <cp:lastModifiedBy>Jevgēnijs Gramsts</cp:lastModifiedBy>
  <cp:lastPrinted>2014-10-09T11:46:31Z</cp:lastPrinted>
  <dcterms:created xsi:type="dcterms:W3CDTF">2014-06-19T11:45:33Z</dcterms:created>
  <dcterms:modified xsi:type="dcterms:W3CDTF">2018-07-13T12:47:33Z</dcterms:modified>
  <cp:category/>
  <cp:version/>
  <cp:contentType/>
  <cp:contentStatus/>
</cp:coreProperties>
</file>