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M:\01J00 Juridiskais departaments\01J02 Iepirkumu nodaļa\Iepirkumi\2017\18_AK_Reklama_Iveta\2_ Nolikums\Izsludinasanai\"/>
    </mc:Choice>
  </mc:AlternateContent>
  <bookViews>
    <workbookView xWindow="0" yWindow="300" windowWidth="15600" windowHeight="11460" tabRatio="809" activeTab="5"/>
  </bookViews>
  <sheets>
    <sheet name="1. Internets" sheetId="50" r:id="rId1"/>
    <sheet name="2. Radio" sheetId="61" r:id="rId2"/>
    <sheet name="3. Prese" sheetId="58" r:id="rId3"/>
    <sheet name="4. TV" sheetId="64" r:id="rId4"/>
    <sheet name="5. Vides reklāma" sheetId="65" r:id="rId5"/>
    <sheet name="6. Komisija &amp; stundu likmes" sheetId="63" r:id="rId6"/>
  </sheets>
  <calcPr calcId="162913"/>
</workbook>
</file>

<file path=xl/calcChain.xml><?xml version="1.0" encoding="utf-8"?>
<calcChain xmlns="http://schemas.openxmlformats.org/spreadsheetml/2006/main">
  <c r="J23" i="64" l="1"/>
  <c r="J22" i="64"/>
  <c r="J21" i="64"/>
  <c r="J20" i="64"/>
  <c r="J12" i="64"/>
  <c r="J11" i="64"/>
  <c r="J10" i="64"/>
  <c r="J9" i="64"/>
  <c r="A37" i="64"/>
  <c r="A36" i="64"/>
  <c r="A35" i="64"/>
  <c r="A34" i="64"/>
  <c r="A26" i="64"/>
  <c r="A25" i="64"/>
  <c r="A24" i="64"/>
  <c r="A23" i="64"/>
  <c r="A32" i="64" l="1"/>
  <c r="A21" i="64" s="1"/>
  <c r="J18" i="64"/>
  <c r="J7" i="64"/>
</calcChain>
</file>

<file path=xl/sharedStrings.xml><?xml version="1.0" encoding="utf-8"?>
<sst xmlns="http://schemas.openxmlformats.org/spreadsheetml/2006/main" count="208" uniqueCount="182">
  <si>
    <t>Laikraksts, žurnāls</t>
  </si>
  <si>
    <t>tvplay.lv / skaties.lv</t>
  </si>
  <si>
    <t>Klubs</t>
  </si>
  <si>
    <t>Facebook</t>
  </si>
  <si>
    <t>Komisijas maksa, %</t>
  </si>
  <si>
    <t>3. PRESES PIEDĀVĀJUMS</t>
  </si>
  <si>
    <t>MK Latvija</t>
  </si>
  <si>
    <t>2. RADIO PIEDĀVĀJUMS</t>
  </si>
  <si>
    <t>Radio stacija / Radio staciju grupa</t>
  </si>
  <si>
    <t>SWH</t>
  </si>
  <si>
    <t>SWH+</t>
  </si>
  <si>
    <t>Skonto</t>
  </si>
  <si>
    <t>Star FM</t>
  </si>
  <si>
    <t>LR grupa*</t>
  </si>
  <si>
    <t>* Latvijas Radio 1, Latvijas Radio 2, Latvijas Radio 3, Latvijas Radio 4 (jānorāda kumulatīvā atlaide staciju grupā; var izvietot reklāmu atsevišķās stacijās).</t>
  </si>
  <si>
    <t>Linkedin</t>
  </si>
  <si>
    <t>Forbes</t>
  </si>
  <si>
    <t>Kapitāls</t>
  </si>
  <si>
    <t>Dienas Bizness</t>
  </si>
  <si>
    <t>Ir (t.sk. pielikumi)</t>
  </si>
  <si>
    <t>tvnet</t>
  </si>
  <si>
    <t>delfi</t>
  </si>
  <si>
    <t>inbox</t>
  </si>
  <si>
    <t>Portāls / Medijs*</t>
  </si>
  <si>
    <t>** Pre-roll reklāmas klipu izvietošana Lattelecom interaktīvās televīzijas arhīvā</t>
  </si>
  <si>
    <t>* t.sk. portālu versijas krievu valodā un mobilās versijas (piem., m.delfi.lv utml.)</t>
  </si>
  <si>
    <t>Atlaide no oficiālās bruto cenas (%)</t>
  </si>
  <si>
    <t>Mediju veids</t>
  </si>
  <si>
    <t>TV</t>
  </si>
  <si>
    <t>Radio</t>
  </si>
  <si>
    <t>Reklāmdevējs:</t>
  </si>
  <si>
    <t>Aģentūra:</t>
  </si>
  <si>
    <t>Aģentūras paraksttiesīgā persona (vārds, uzvārds un amats):</t>
  </si>
  <si>
    <t>Paraksts:</t>
  </si>
  <si>
    <r>
      <t xml:space="preserve">** Eiropas hitu radio, SuperFM, Hiti Rossii / Russkoje Radio (jānorāda atlaide </t>
    </r>
    <r>
      <rPr>
        <u/>
        <sz val="10"/>
        <rFont val="Arial"/>
        <family val="2"/>
        <charset val="186"/>
      </rPr>
      <t>no bruto cenas, kas noteikta, ja izvieto reklāmu kādā stacijā atsevišķi</t>
    </r>
    <r>
      <rPr>
        <sz val="10"/>
        <rFont val="Arial"/>
        <family val="2"/>
        <charset val="186"/>
      </rPr>
      <t>).</t>
    </r>
  </si>
  <si>
    <t>2.1. Atlaide (%) no oficiālajām radio staciju (vai staciju grupu) bruto cenām</t>
  </si>
  <si>
    <t>3.1. Atlaide (%) no oficiālajām preses mediju bruto cenām</t>
  </si>
  <si>
    <t>Reklāmas</t>
  </si>
  <si>
    <t>formāts</t>
  </si>
  <si>
    <t>Reklāmas makets</t>
  </si>
  <si>
    <t>Google* (t.sk. Youtube)</t>
  </si>
  <si>
    <t>* Google meklētājsistēma un/vai Google baneru reklāmas tīkls (Google Display Network)</t>
  </si>
  <si>
    <t>Vides mediji</t>
  </si>
  <si>
    <t>Preses mediji</t>
  </si>
  <si>
    <t>1.1. Atlaide (%) no oficiālajām portāla/medija bruto cenām</t>
  </si>
  <si>
    <t>Lattelecom ITV arhīvs**</t>
  </si>
  <si>
    <t>draugiem</t>
  </si>
  <si>
    <t>irir</t>
  </si>
  <si>
    <t>eklase</t>
  </si>
  <si>
    <t>mykoob</t>
  </si>
  <si>
    <t>spoki</t>
  </si>
  <si>
    <t>lattelecom (wi fi vide)</t>
  </si>
  <si>
    <t>adquota</t>
  </si>
  <si>
    <t>vesti</t>
  </si>
  <si>
    <t>Latvijas Avīze</t>
  </si>
  <si>
    <t>Norēķinu reitingi</t>
  </si>
  <si>
    <t>Norēķinu mērķa grupa</t>
  </si>
  <si>
    <t>1 min reālie</t>
  </si>
  <si>
    <t>A, 18-49</t>
  </si>
  <si>
    <t>A, 4+</t>
  </si>
  <si>
    <t>Lattelecom grupa</t>
  </si>
  <si>
    <t xml:space="preserve"> PT           &lt;40%</t>
  </si>
  <si>
    <t xml:space="preserve"> PT           40-45%</t>
  </si>
  <si>
    <t xml:space="preserve"> PT           45-50%</t>
  </si>
  <si>
    <t xml:space="preserve"> PT           50-55%</t>
  </si>
  <si>
    <t xml:space="preserve"> PT           55-60%</t>
  </si>
  <si>
    <t xml:space="preserve"> PT           60-65%</t>
  </si>
  <si>
    <t xml:space="preserve"> PT          70-75%</t>
  </si>
  <si>
    <t xml:space="preserve"> PT           75-80%</t>
  </si>
  <si>
    <t>Klipa garums, sekundes</t>
  </si>
  <si>
    <t>Pirmā pozīcija</t>
  </si>
  <si>
    <t>Otrā pozicija</t>
  </si>
  <si>
    <t>Pēdējā pozīcija</t>
  </si>
  <si>
    <t>Cita spec. pozīcija</t>
  </si>
  <si>
    <t>5-9"</t>
  </si>
  <si>
    <t>10-14"</t>
  </si>
  <si>
    <t>15-19"</t>
  </si>
  <si>
    <t>20-24"</t>
  </si>
  <si>
    <t>30-39"</t>
  </si>
  <si>
    <t>40-44"</t>
  </si>
  <si>
    <t>4. VIDES REKLĀMAS PIEDĀVĀJUMS</t>
  </si>
  <si>
    <t>Vides reklāmas piegādātājs</t>
  </si>
  <si>
    <t>Reklāmas formāts</t>
  </si>
  <si>
    <t>Lokācija</t>
  </si>
  <si>
    <t>Izmērs</t>
  </si>
  <si>
    <t>platums (mm)</t>
  </si>
  <si>
    <t>garums (mm)</t>
  </si>
  <si>
    <t>Clear Channel</t>
  </si>
  <si>
    <t>Pilāri (PIL)*</t>
  </si>
  <si>
    <t>Rīga</t>
  </si>
  <si>
    <t>1375** vai 1350 ***</t>
  </si>
  <si>
    <t>2905** vai 2980***</t>
  </si>
  <si>
    <t>JCDecaux</t>
  </si>
  <si>
    <t>Pieturas</t>
  </si>
  <si>
    <t>visa Latvija</t>
  </si>
  <si>
    <t>Pilāri* un Kolonnas* (PIL/COL)****</t>
  </si>
  <si>
    <t>1380*****</t>
  </si>
  <si>
    <t>2980*****</t>
  </si>
  <si>
    <r>
      <t xml:space="preserve">** Izmērs (platums un garums) ir norādīti vienai plaknei no </t>
    </r>
    <r>
      <rPr>
        <b/>
        <sz val="9"/>
        <color theme="1"/>
        <rFont val="Arial"/>
        <family val="2"/>
        <charset val="186"/>
      </rPr>
      <t>izgaismotās</t>
    </r>
    <r>
      <rPr>
        <sz val="9"/>
        <color theme="1"/>
        <rFont val="Arial"/>
        <family val="2"/>
        <charset val="186"/>
      </rPr>
      <t xml:space="preserve"> Pilāra (trīsskaldņa) kontsrukcijas.</t>
    </r>
  </si>
  <si>
    <r>
      <t xml:space="preserve">*** Izmērs (platums un garums) ir norādīti vienai plaknei no </t>
    </r>
    <r>
      <rPr>
        <b/>
        <sz val="9"/>
        <color theme="1"/>
        <rFont val="Arial"/>
        <family val="2"/>
        <charset val="186"/>
      </rPr>
      <t>neizgaismotās</t>
    </r>
    <r>
      <rPr>
        <sz val="9"/>
        <color theme="1"/>
        <rFont val="Arial"/>
        <family val="2"/>
        <charset val="186"/>
      </rPr>
      <t xml:space="preserve"> Pilāra (trīsskaldņa) kontsrukcijas.</t>
    </r>
  </si>
  <si>
    <t>**** Kolonnu īpatsvars ne mazāks kā 60%.</t>
  </si>
  <si>
    <r>
      <t xml:space="preserve">***** Izmērs (platums un garums) ir norādīts vienai plaknei no </t>
    </r>
    <r>
      <rPr>
        <sz val="9"/>
        <color theme="1"/>
        <rFont val="Arial"/>
        <family val="2"/>
        <charset val="186"/>
      </rPr>
      <t>trīsskaldņa kontsrukcijas.</t>
    </r>
  </si>
  <si>
    <t>25-29"</t>
  </si>
  <si>
    <t>Jan.</t>
  </si>
  <si>
    <t>Feb.</t>
  </si>
  <si>
    <t>Mar.</t>
  </si>
  <si>
    <t>Apr.</t>
  </si>
  <si>
    <t>Mai.</t>
  </si>
  <si>
    <t>Jūl.</t>
  </si>
  <si>
    <t>Sep.</t>
  </si>
  <si>
    <t>Okt.</t>
  </si>
  <si>
    <t>Nov.</t>
  </si>
  <si>
    <t>Dec.</t>
  </si>
  <si>
    <t>1.-23. Jūn.</t>
  </si>
  <si>
    <t>24.-30. Jūn.</t>
  </si>
  <si>
    <t>1.-14. Aug.</t>
  </si>
  <si>
    <t>15.-31. Aug.</t>
  </si>
  <si>
    <t xml:space="preserve"> PT           65-70%</t>
  </si>
  <si>
    <t xml:space="preserve"> PT           &gt;80%</t>
  </si>
  <si>
    <t>4.1. Atlaide (%) no oficiālajām vides mediju bruto cenām</t>
  </si>
  <si>
    <t>* Pilārs un/vai Kolonna - trīspusēja konstrukcija ar trīs plakātiem. Norādot atlaides jānorāda cenas par visu (pilnu) konstrukciju, nevis vienu skaldni atsevišķi. Attiecībā uz Clear Channel pilāru tīklu jāievēro nosacījums, ka vismaz 40% pilāriem no vienas nepārtrauktas kampaņas (viena pasūtījuma) jābūt izgaismotiem.</t>
  </si>
  <si>
    <t>4. TV PIEDĀVĀJUMS</t>
  </si>
  <si>
    <t>4.1.  TV cenu piedāvājums nr.1, EUR</t>
  </si>
  <si>
    <t>4.2. TV klipa garumu indeksi</t>
  </si>
  <si>
    <t>4.3 TV klipu speciālo pozīciju indeksi</t>
  </si>
  <si>
    <t>4.4. TV cenu sezonālie indeksi</t>
  </si>
  <si>
    <t>6. AĢENTŪRAS KOMISIJAS UN AĢENTŪRAS DARBINIEKU STUNDU LIKMJU PIEDĀVĀJUMS</t>
  </si>
  <si>
    <t>6.1. Komisijas maksa par reklāmas plānošanu un izvietošanu interneta medijos</t>
  </si>
  <si>
    <t>6.2. Komisijas maksa par reklāmas plānošanu un izvietošanu preses, radio, vides un TV medijos</t>
  </si>
  <si>
    <t>4.5. TV cenu Prime Time indeksi</t>
  </si>
  <si>
    <t>Rīgas Tehniskā Universitāte</t>
  </si>
  <si>
    <t>15 min reālie</t>
  </si>
  <si>
    <t>1” GRP/TRP net-net cena kanālu grupā</t>
  </si>
  <si>
    <t>Reklāmas izvietošnana viedpirkšanas/viedplānošanas (programmatic) platformās un tīklos</t>
  </si>
  <si>
    <t>1.1. tabulā norādītie mediji un citi interneta mediji, izņemot 6.1. tabulā zemāk uzskaitītos</t>
  </si>
  <si>
    <t>1. INTERNETA ATLAIŽU UN LATTELECOM ITV PRE-ROLL ATLAIDES PIEDĀVĀJUMS</t>
  </si>
  <si>
    <r>
      <t xml:space="preserve">*** Eiropas hitu radio, SuperFM, Hiti Rossii / Russkoje Radio (jānorāda atlaide </t>
    </r>
    <r>
      <rPr>
        <u/>
        <sz val="10"/>
        <rFont val="Arial"/>
        <family val="2"/>
        <charset val="186"/>
      </rPr>
      <t>no bruto cenas, kas noteikta, ja izvieto visās trīs EHR grupas stacijās vienādu reklāmu skaitu (paku piedāvājums)</t>
    </r>
    <r>
      <rPr>
        <sz val="10"/>
        <rFont val="Arial"/>
        <family val="2"/>
        <charset val="186"/>
      </rPr>
      <t>).</t>
    </r>
  </si>
  <si>
    <t>EHR grupa (pērkot vairākas stacijas pakās)***</t>
  </si>
  <si>
    <t>Reklāmas makets, reklāmas raksts (bez tehniskajām izmaksām*)</t>
  </si>
  <si>
    <t>Diena (t.sk. pielikumi), Sestdiena</t>
  </si>
  <si>
    <t>Reklāmas raksts (bez tehniskajām izmaksām*)</t>
  </si>
  <si>
    <t>* Raksta sagatavošana (žurnālista, korektora darbs), maketēšana, fotogrāfs. Ja pasūtītājs pats sagatavo materiālu, tad tehniskās izmaksas papildus reklāmas laukuma cenai netiek aprēķinātas.</t>
  </si>
  <si>
    <t>adbox reklāmas tīkls</t>
  </si>
  <si>
    <t>diena</t>
  </si>
  <si>
    <t>db</t>
  </si>
  <si>
    <t>EHR grupa (pērkot stacijas atsevišķi)**</t>
  </si>
  <si>
    <t>Maksimāli iegūstamais punktu skaits par mediju</t>
  </si>
  <si>
    <t>Maksimāli iegūstamais punktu skaits par komisijas sadaļu</t>
  </si>
  <si>
    <t>Portāls, mediju veids</t>
  </si>
  <si>
    <t>Var tikt piemēroti tikai gadījumā, ja speciālo pozīciju iegāde konkrētiem klipiem un konkrētā apjomā tiks pasūtīta un saskaņota ar Pasūtītāju pirms TV plāna realizācijas.</t>
  </si>
  <si>
    <t>4.6. TV Laika zonu indeksi</t>
  </si>
  <si>
    <t>Laika zona</t>
  </si>
  <si>
    <t>TV3 grupa</t>
  </si>
  <si>
    <t>LNT grupa</t>
  </si>
  <si>
    <t>6:00 - 16:29</t>
  </si>
  <si>
    <t>06:30 - 08:40*</t>
  </si>
  <si>
    <t>16:30 -17:59</t>
  </si>
  <si>
    <t>18:00 - 19:59</t>
  </si>
  <si>
    <t>20:00 - 21:59</t>
  </si>
  <si>
    <t>22:00 - 23:30</t>
  </si>
  <si>
    <t>23:31 - 5:59</t>
  </si>
  <si>
    <t>*Attiecas tikai uz LNT kanālu.</t>
  </si>
  <si>
    <t>LTV1</t>
  </si>
  <si>
    <t>LTV7</t>
  </si>
  <si>
    <t>TNT</t>
  </si>
  <si>
    <t>05:00 - 06:00</t>
  </si>
  <si>
    <t>06:00 - 10:00</t>
  </si>
  <si>
    <t>10:00 - 17:00</t>
  </si>
  <si>
    <t>17:00 - 21:00</t>
  </si>
  <si>
    <t>21:00 - 23:00</t>
  </si>
  <si>
    <t>23:00 - 00:00</t>
  </si>
  <si>
    <t>00:00 - 05:00</t>
  </si>
  <si>
    <t>00:00 - 24:00</t>
  </si>
  <si>
    <t>TV kanālu grupas*</t>
  </si>
  <si>
    <t>MTG (TV3 grupa)</t>
  </si>
  <si>
    <t>MTG (LNT grupa)</t>
  </si>
  <si>
    <t>LTV grupa</t>
  </si>
  <si>
    <t>Šī iepirkuma ietvaros tiek pieņemts, ka kanāli CTC un RTR tiek iekļauti TV3 kanālu grupā.</t>
  </si>
  <si>
    <t>*Jāņem vērā, ka kanālu grupās pa atsevišķiem kanāliem mērķa grupas reitingi (TRP) jāizvieto apjomā, kas orientējoši atbilst dabīgajam attiecīgā produka mērķa grupas sadalījumam pa kanāliem. Klients patur tiesības norādīt uz korekcijām kanālu miksā izejot no produkta un kampaņas mērķiem.</t>
  </si>
  <si>
    <t>4.6.1. MTG (TV3 un LNT grupas)</t>
  </si>
  <si>
    <t>4.6.2. LTV grupa</t>
  </si>
  <si>
    <t>4.6.3. Lattelecom grupa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</si>
</sst>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0.00_-;\-* #,##0.00_-;_-* &quot;-&quot;??_-;_-@_-"/>
    <numFmt numFmtId="164" formatCode="&quot;$&quot;#,##0_);\(&quot;$&quot;#,##0\)"/>
    <numFmt numFmtId="165" formatCode="_-* #,##0\ &quot;DM&quot;_-;\-* #,##0\ &quot;DM&quot;_-;_-* &quot;-&quot;\ &quot;DM&quot;_-;_-@_-"/>
    <numFmt numFmtId="166" formatCode="_-* #,##0.00\ &quot;DM&quot;_-;\-* #,##0.00\ &quot;DM&quot;_-;_-* &quot;-&quot;??\ &quot;DM&quot;_-;_-@_-"/>
    <numFmt numFmtId="167" formatCode="_-* #,##0\ _z_ł_-;\-* #,##0\ _z_ł_-;_-* &quot;-&quot;\ _z_ł_-;_-@_-"/>
    <numFmt numFmtId="168" formatCode="_-* #,##0.00\ _z_ł_-;\-* #,##0.00\ _z_ł_-;_-* &quot;-&quot;??\ _z_ł_-;_-@_-"/>
    <numFmt numFmtId="169" formatCode="_([$€]* #,##0.00_);_([$€]* \(#,##0.00\);_([$€]* &quot;-&quot;??_);_(@_)"/>
    <numFmt numFmtId="170" formatCode="_-* &quot;#&quot;\,&quot;#&quot;&quot;#&quot;0.00\ &quot;DM&quot;_-;\-* &quot;#&quot;\,&quot;#&quot;&quot;#&quot;0.00\ &quot;DM&quot;_-;_-* &quot;-&quot;??\ &quot;DM&quot;_-;_-@_-"/>
    <numFmt numFmtId="171" formatCode="_-* #,##0.00_-;\-* #,##0.00_-;_-* &quot;-&quot;_-;_-@_-"/>
    <numFmt numFmtId="172" formatCode="&quot;F&quot;\ #,##0_-;[Red]&quot;F&quot;\ #,##0\-"/>
    <numFmt numFmtId="173" formatCode="_-* #,##0\ &quot;zł&quot;_-;\-* #,##0\ &quot;zł&quot;_-;_-* &quot;-&quot;\ &quot;zł&quot;_-;_-@_-"/>
    <numFmt numFmtId="174" formatCode="_-* #,##0.00\ &quot;zł&quot;_-;\-* #,##0.00\ &quot;zł&quot;_-;_-* &quot;-&quot;??\ &quot;zł&quot;_-;_-@_-"/>
    <numFmt numFmtId="175" formatCode="[$€-410]\ #,##0"/>
    <numFmt numFmtId="176" formatCode="&quot;€&quot;#,##0.00"/>
    <numFmt numFmtId="177" formatCode="_-[$€-426]\ * #,##0.00_-;\-[$€-426]\ * #,##0.00_-;_-[$€-426]\ * &quot;-&quot;??_-;_-@_-"/>
  </numFmts>
  <fonts count="32">
    <font>
      <sz val="10"/>
      <name val="Arial"/>
      <family val="2"/>
      <charset val="186"/>
    </font>
    <font>
      <sz val="11"/>
      <color theme="1"/>
      <name val="Calibri"/>
      <family val="2"/>
      <charset val="186"/>
      <scheme val="minor"/>
    </font>
    <font>
      <sz val="10"/>
      <name val="Arial"/>
      <family val="2"/>
      <charset val="186"/>
    </font>
    <font>
      <sz val="8"/>
      <name val="Arial"/>
      <family val="2"/>
    </font>
    <font>
      <b/>
      <sz val="10"/>
      <name val="Arial"/>
      <family val="2"/>
      <charset val="186"/>
    </font>
    <font>
      <sz val="10"/>
      <name val="Tahoma"/>
      <family val="2"/>
      <charset val="186"/>
    </font>
    <font>
      <sz val="10"/>
      <name val="Arial"/>
      <family val="2"/>
      <charset val="204"/>
    </font>
    <font>
      <b/>
      <sz val="10"/>
      <name val="MS Sans Serif"/>
      <family val="2"/>
      <charset val="186"/>
    </font>
    <font>
      <sz val="10"/>
      <color indexed="0"/>
      <name val="MS Sans Serif"/>
      <family val="2"/>
      <charset val="186"/>
    </font>
    <font>
      <sz val="10"/>
      <name val="MS Sans Serif"/>
      <family val="2"/>
      <charset val="186"/>
    </font>
    <font>
      <sz val="10"/>
      <name val="Times New Roman"/>
      <family val="1"/>
    </font>
    <font>
      <sz val="10"/>
      <name val="Arial CE"/>
      <charset val="238"/>
    </font>
    <font>
      <sz val="10"/>
      <color indexed="8"/>
      <name val="MS Sans Serif"/>
      <family val="2"/>
      <charset val="186"/>
    </font>
    <font>
      <sz val="12"/>
      <name val="Friz Quadrata"/>
    </font>
    <font>
      <b/>
      <sz val="12"/>
      <name val="Friz Quadrata"/>
    </font>
    <font>
      <b/>
      <sz val="9"/>
      <color theme="0"/>
      <name val="Arial"/>
      <family val="2"/>
      <charset val="186"/>
    </font>
    <font>
      <sz val="9"/>
      <name val="Arial"/>
      <family val="2"/>
      <charset val="186"/>
    </font>
    <font>
      <sz val="10"/>
      <color theme="1"/>
      <name val="Arial"/>
      <family val="2"/>
      <charset val="186"/>
    </font>
    <font>
      <b/>
      <sz val="9"/>
      <color indexed="25"/>
      <name val="Arial"/>
      <family val="2"/>
      <charset val="186"/>
    </font>
    <font>
      <sz val="10"/>
      <color rgb="FFFF0000"/>
      <name val="Arial"/>
      <family val="2"/>
      <charset val="186"/>
    </font>
    <font>
      <b/>
      <sz val="10"/>
      <color rgb="FFFF0000"/>
      <name val="Arial"/>
      <family val="2"/>
      <charset val="186"/>
    </font>
    <font>
      <u/>
      <sz val="10"/>
      <name val="Arial"/>
      <family val="2"/>
      <charset val="186"/>
    </font>
    <font>
      <i/>
      <sz val="10"/>
      <name val="Arial"/>
      <family val="2"/>
      <charset val="186"/>
    </font>
    <font>
      <b/>
      <sz val="8"/>
      <color indexed="25"/>
      <name val="Arial"/>
      <family val="2"/>
      <charset val="186"/>
    </font>
    <font>
      <sz val="8"/>
      <name val="Arial"/>
      <family val="2"/>
      <charset val="186"/>
    </font>
    <font>
      <b/>
      <sz val="7.5"/>
      <color indexed="25"/>
      <name val="Arial"/>
      <family val="2"/>
      <charset val="186"/>
    </font>
    <font>
      <b/>
      <sz val="8"/>
      <color theme="0"/>
      <name val="Arial"/>
      <family val="2"/>
      <charset val="186"/>
    </font>
    <font>
      <b/>
      <sz val="8"/>
      <color rgb="FFFF0000"/>
      <name val="Arial"/>
      <family val="2"/>
      <charset val="186"/>
    </font>
    <font>
      <sz val="9"/>
      <color rgb="FFFF0000"/>
      <name val="Arial"/>
      <family val="2"/>
      <charset val="186"/>
    </font>
    <font>
      <sz val="9"/>
      <color theme="1"/>
      <name val="Arial"/>
      <family val="2"/>
      <charset val="186"/>
    </font>
    <font>
      <b/>
      <sz val="9"/>
      <color theme="1"/>
      <name val="Arial"/>
      <family val="2"/>
      <charset val="186"/>
    </font>
    <font>
      <b/>
      <sz val="9"/>
      <color rgb="FFFF0000"/>
      <name val="Arial"/>
      <family val="2"/>
      <charset val="186"/>
    </font>
  </fonts>
  <fills count="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006666"/>
        <bgColor indexed="64"/>
      </patternFill>
    </fill>
    <fill>
      <patternFill patternType="solid">
        <fgColor rgb="FFCDFFCD"/>
        <bgColor indexed="64"/>
      </patternFill>
    </fill>
    <fill>
      <patternFill patternType="solid">
        <fgColor theme="0" tint="-0.14999847407452621"/>
        <bgColor indexed="64"/>
      </patternFill>
    </fill>
    <fill>
      <patternFill patternType="solid">
        <fgColor theme="1" tint="0.14996795556505021"/>
        <bgColor indexed="64"/>
      </patternFill>
    </fill>
  </fills>
  <borders count="55">
    <border>
      <left/>
      <right/>
      <top/>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style="mediumDashed">
        <color indexed="64"/>
      </top>
      <bottom style="thin">
        <color indexed="64"/>
      </bottom>
      <diagonal/>
    </border>
    <border>
      <left style="hair">
        <color indexed="64"/>
      </left>
      <right style="thin">
        <color indexed="64"/>
      </right>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diagonal/>
    </border>
    <border>
      <left/>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mediumDashed">
        <color indexed="64"/>
      </top>
      <bottom style="thin">
        <color indexed="64"/>
      </bottom>
      <diagonal/>
    </border>
    <border>
      <left style="hair">
        <color indexed="64"/>
      </left>
      <right style="thin">
        <color indexed="64"/>
      </right>
      <top style="hair">
        <color indexed="64"/>
      </top>
      <bottom style="mediumDashed">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s>
  <cellStyleXfs count="36">
    <xf numFmtId="0" fontId="0" fillId="0" borderId="0"/>
    <xf numFmtId="0" fontId="2" fillId="0" borderId="0"/>
    <xf numFmtId="164" fontId="7" fillId="0" borderId="2" applyAlignment="0" applyProtection="0"/>
    <xf numFmtId="0" fontId="8" fillId="0" borderId="0" applyNumberFormat="0" applyFill="0" applyBorder="0" applyAlignment="0" applyProtection="0"/>
    <xf numFmtId="0" fontId="8"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9" fillId="0" borderId="0" applyFont="0" applyFill="0" applyBorder="0" applyAlignment="0" applyProtection="0"/>
    <xf numFmtId="166" fontId="9" fillId="0" borderId="0" applyFont="0" applyFill="0" applyBorder="0" applyAlignment="0" applyProtection="0"/>
    <xf numFmtId="167" fontId="5" fillId="0" borderId="0" applyFont="0" applyFill="0" applyBorder="0" applyAlignment="0" applyProtection="0"/>
    <xf numFmtId="168" fontId="5" fillId="0" borderId="0" applyFont="0" applyFill="0" applyBorder="0" applyAlignment="0" applyProtection="0"/>
    <xf numFmtId="169" fontId="2" fillId="0" borderId="0" applyFont="0" applyFill="0" applyBorder="0" applyAlignment="0" applyProtection="0"/>
    <xf numFmtId="38" fontId="3" fillId="2" borderId="0" applyNumberFormat="0" applyBorder="0" applyAlignment="0" applyProtection="0"/>
    <xf numFmtId="0" fontId="10" fillId="0" borderId="0"/>
    <xf numFmtId="10" fontId="3" fillId="3" borderId="3" applyNumberFormat="0" applyBorder="0" applyAlignment="0" applyProtection="0"/>
    <xf numFmtId="170" fontId="11" fillId="0" borderId="0" applyFont="0" applyFill="0" applyBorder="0" applyAlignment="0" applyProtection="0"/>
    <xf numFmtId="171" fontId="9" fillId="0" borderId="0" applyFont="0" applyFill="0" applyBorder="0" applyAlignment="0" applyProtection="0"/>
    <xf numFmtId="0" fontId="2" fillId="0" borderId="0"/>
    <xf numFmtId="172" fontId="11" fillId="0" borderId="0"/>
    <xf numFmtId="0" fontId="6" fillId="0" borderId="0"/>
    <xf numFmtId="0" fontId="2" fillId="0" borderId="0"/>
    <xf numFmtId="0" fontId="12" fillId="0" borderId="0"/>
    <xf numFmtId="9" fontId="13" fillId="0" borderId="0"/>
    <xf numFmtId="10" fontId="2" fillId="0" borderId="0" applyFont="0" applyFill="0" applyBorder="0" applyAlignment="0" applyProtection="0"/>
    <xf numFmtId="9" fontId="2" fillId="0" borderId="0" applyFont="0" applyFill="0" applyBorder="0" applyAlignment="0" applyProtection="0"/>
    <xf numFmtId="0" fontId="14" fillId="0" borderId="0"/>
    <xf numFmtId="173" fontId="5" fillId="0" borderId="0" applyFont="0" applyFill="0" applyBorder="0" applyAlignment="0" applyProtection="0"/>
    <xf numFmtId="174" fontId="5" fillId="0" borderId="0" applyFont="0" applyFill="0" applyBorder="0" applyAlignment="0" applyProtection="0"/>
    <xf numFmtId="0" fontId="1" fillId="0" borderId="0"/>
    <xf numFmtId="0" fontId="1" fillId="0" borderId="0"/>
    <xf numFmtId="0" fontId="1"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cellStyleXfs>
  <cellXfs count="240">
    <xf numFmtId="0" fontId="0" fillId="0" borderId="0" xfId="0"/>
    <xf numFmtId="0" fontId="0" fillId="0" borderId="0" xfId="0" applyProtection="1"/>
    <xf numFmtId="0" fontId="0" fillId="0" borderId="0" xfId="0" applyAlignment="1" applyProtection="1">
      <alignment horizontal="center"/>
    </xf>
    <xf numFmtId="0" fontId="4" fillId="0" borderId="0" xfId="0" applyFont="1" applyFill="1" applyBorder="1" applyAlignment="1" applyProtection="1">
      <alignment horizontal="center" vertical="top"/>
    </xf>
    <xf numFmtId="0" fontId="20" fillId="0" borderId="0" xfId="0" applyFont="1" applyProtection="1"/>
    <xf numFmtId="0" fontId="19" fillId="0" borderId="0" xfId="0" applyFont="1" applyProtection="1"/>
    <xf numFmtId="0" fontId="16" fillId="0" borderId="0" xfId="0" applyFont="1" applyAlignment="1" applyProtection="1">
      <alignment horizontal="left"/>
    </xf>
    <xf numFmtId="0" fontId="0" fillId="0" borderId="0" xfId="0" applyFill="1" applyBorder="1" applyAlignment="1" applyProtection="1"/>
    <xf numFmtId="0" fontId="0" fillId="0" borderId="0" xfId="0" applyFill="1" applyBorder="1" applyAlignment="1" applyProtection="1">
      <alignment horizontal="center"/>
    </xf>
    <xf numFmtId="0" fontId="15" fillId="0" borderId="0" xfId="0" applyFont="1" applyFill="1" applyBorder="1" applyAlignment="1" applyProtection="1">
      <alignment horizontal="center" vertical="center"/>
    </xf>
    <xf numFmtId="0" fontId="16" fillId="0" borderId="0" xfId="0" applyFont="1" applyFill="1" applyBorder="1" applyAlignment="1" applyProtection="1">
      <alignment horizontal="left"/>
    </xf>
    <xf numFmtId="10" fontId="0" fillId="0" borderId="0" xfId="0" applyNumberFormat="1" applyFont="1" applyFill="1" applyBorder="1" applyAlignment="1" applyProtection="1">
      <alignment horizontal="center"/>
    </xf>
    <xf numFmtId="0" fontId="19" fillId="0" borderId="0" xfId="0" applyFont="1" applyAlignment="1" applyProtection="1">
      <alignment horizontal="left"/>
    </xf>
    <xf numFmtId="0" fontId="4" fillId="0" borderId="0" xfId="0" applyFont="1" applyProtection="1"/>
    <xf numFmtId="0" fontId="0" fillId="0" borderId="0" xfId="1" applyFont="1" applyFill="1" applyBorder="1" applyAlignment="1" applyProtection="1">
      <alignment horizontal="left"/>
    </xf>
    <xf numFmtId="0" fontId="0" fillId="0" borderId="0" xfId="0" applyAlignment="1" applyProtection="1"/>
    <xf numFmtId="175" fontId="15" fillId="0" borderId="0" xfId="1" applyNumberFormat="1" applyFont="1" applyFill="1" applyBorder="1" applyAlignment="1" applyProtection="1">
      <alignment horizontal="center" vertical="center"/>
    </xf>
    <xf numFmtId="0" fontId="0" fillId="0" borderId="0" xfId="0" applyFill="1" applyBorder="1" applyAlignment="1" applyProtection="1">
      <alignment horizontal="center" vertical="center"/>
    </xf>
    <xf numFmtId="2" fontId="0" fillId="0" borderId="0" xfId="0" applyNumberFormat="1" applyFill="1" applyBorder="1" applyAlignment="1" applyProtection="1">
      <alignment horizontal="center"/>
    </xf>
    <xf numFmtId="176" fontId="0" fillId="0" borderId="0" xfId="0" applyNumberFormat="1" applyProtection="1"/>
    <xf numFmtId="0" fontId="0" fillId="0" borderId="20" xfId="0" applyFont="1" applyFill="1" applyBorder="1" applyAlignment="1" applyProtection="1">
      <alignment horizontal="right"/>
    </xf>
    <xf numFmtId="0" fontId="0" fillId="0" borderId="20" xfId="0" applyFont="1" applyFill="1" applyBorder="1" applyAlignment="1" applyProtection="1">
      <alignment horizontal="center"/>
    </xf>
    <xf numFmtId="0" fontId="0" fillId="0" borderId="20" xfId="0" applyBorder="1" applyProtection="1"/>
    <xf numFmtId="10" fontId="0" fillId="5" borderId="14" xfId="0" applyNumberFormat="1" applyFont="1" applyFill="1" applyBorder="1" applyAlignment="1" applyProtection="1">
      <alignment horizontal="center"/>
      <protection locked="0"/>
    </xf>
    <xf numFmtId="10" fontId="0" fillId="5" borderId="16" xfId="0" applyNumberFormat="1" applyFont="1" applyFill="1" applyBorder="1" applyAlignment="1" applyProtection="1">
      <alignment horizontal="center"/>
      <protection locked="0"/>
    </xf>
    <xf numFmtId="10" fontId="0" fillId="5" borderId="6" xfId="0" applyNumberFormat="1" applyFont="1" applyFill="1" applyBorder="1" applyAlignment="1" applyProtection="1">
      <alignment horizontal="center"/>
      <protection locked="0"/>
    </xf>
    <xf numFmtId="10" fontId="0" fillId="5" borderId="9" xfId="0" applyNumberFormat="1" applyFont="1" applyFill="1" applyBorder="1" applyAlignment="1" applyProtection="1">
      <alignment horizontal="center"/>
      <protection locked="0"/>
    </xf>
    <xf numFmtId="176" fontId="0" fillId="5" borderId="20" xfId="0" applyNumberFormat="1" applyFont="1" applyFill="1" applyBorder="1" applyAlignment="1" applyProtection="1">
      <alignment horizontal="center"/>
      <protection locked="0"/>
    </xf>
    <xf numFmtId="10" fontId="2" fillId="5" borderId="14" xfId="32" applyNumberFormat="1" applyFont="1" applyFill="1" applyBorder="1" applyAlignment="1" applyProtection="1">
      <alignment horizontal="center" vertical="center"/>
      <protection locked="0"/>
    </xf>
    <xf numFmtId="10" fontId="2" fillId="5" borderId="6" xfId="32" applyNumberFormat="1" applyFont="1" applyFill="1" applyBorder="1" applyAlignment="1" applyProtection="1">
      <alignment horizontal="center" vertical="center"/>
      <protection locked="0"/>
    </xf>
    <xf numFmtId="10" fontId="2" fillId="5" borderId="6" xfId="32" applyNumberFormat="1" applyFill="1" applyBorder="1" applyAlignment="1" applyProtection="1">
      <alignment horizontal="center" vertical="center"/>
      <protection locked="0"/>
    </xf>
    <xf numFmtId="10" fontId="0" fillId="5" borderId="22" xfId="32" applyNumberFormat="1" applyFont="1" applyFill="1" applyBorder="1" applyAlignment="1" applyProtection="1">
      <alignment horizontal="center" vertical="center"/>
      <protection locked="0"/>
    </xf>
    <xf numFmtId="10" fontId="0" fillId="5" borderId="9" xfId="32" applyNumberFormat="1" applyFont="1" applyFill="1" applyBorder="1" applyAlignment="1" applyProtection="1">
      <alignment horizontal="center" vertical="center"/>
      <protection locked="0"/>
    </xf>
    <xf numFmtId="0" fontId="0" fillId="0" borderId="0" xfId="0" applyAlignment="1" applyProtection="1">
      <alignment wrapText="1"/>
    </xf>
    <xf numFmtId="0" fontId="4" fillId="0" borderId="0" xfId="0" applyFont="1" applyFill="1" applyBorder="1" applyAlignment="1" applyProtection="1">
      <alignment horizontal="left" vertical="top"/>
    </xf>
    <xf numFmtId="177" fontId="0" fillId="5" borderId="6" xfId="1" applyNumberFormat="1" applyFont="1" applyFill="1" applyBorder="1" applyAlignment="1" applyProtection="1">
      <alignment horizontal="center" vertical="center"/>
      <protection locked="0"/>
    </xf>
    <xf numFmtId="177" fontId="0" fillId="5" borderId="9" xfId="1" applyNumberFormat="1" applyFont="1" applyFill="1" applyBorder="1" applyAlignment="1" applyProtection="1">
      <alignment horizontal="center" vertical="center"/>
      <protection locked="0"/>
    </xf>
    <xf numFmtId="10" fontId="2" fillId="5" borderId="26" xfId="0" applyNumberFormat="1" applyFont="1" applyFill="1" applyBorder="1" applyAlignment="1" applyProtection="1">
      <alignment horizontal="center"/>
      <protection locked="0"/>
    </xf>
    <xf numFmtId="10" fontId="2" fillId="5" borderId="6" xfId="0" applyNumberFormat="1" applyFont="1" applyFill="1" applyBorder="1" applyAlignment="1" applyProtection="1">
      <alignment horizontal="center"/>
      <protection locked="0"/>
    </xf>
    <xf numFmtId="10" fontId="2" fillId="5" borderId="9" xfId="0" applyNumberFormat="1" applyFont="1" applyFill="1" applyBorder="1" applyAlignment="1" applyProtection="1">
      <alignment horizontal="center"/>
      <protection locked="0"/>
    </xf>
    <xf numFmtId="0" fontId="18" fillId="4" borderId="24" xfId="1" applyFont="1" applyFill="1" applyBorder="1" applyAlignment="1" applyProtection="1">
      <alignment horizontal="center" vertical="center" wrapText="1"/>
    </xf>
    <xf numFmtId="0" fontId="18" fillId="4" borderId="27" xfId="1" applyFont="1" applyFill="1" applyBorder="1" applyAlignment="1" applyProtection="1">
      <alignment horizontal="center" vertical="center" wrapText="1"/>
    </xf>
    <xf numFmtId="0" fontId="4" fillId="0" borderId="0" xfId="0" applyFont="1" applyFill="1" applyBorder="1" applyAlignment="1" applyProtection="1">
      <alignment horizontal="left" vertical="top"/>
    </xf>
    <xf numFmtId="10" fontId="0" fillId="5" borderId="22" xfId="0" applyNumberFormat="1" applyFont="1" applyFill="1" applyBorder="1" applyAlignment="1" applyProtection="1">
      <alignment horizontal="center"/>
      <protection locked="0"/>
    </xf>
    <xf numFmtId="0" fontId="22" fillId="0" borderId="0" xfId="0" applyFont="1" applyFill="1" applyAlignment="1" applyProtection="1">
      <alignment vertical="top"/>
    </xf>
    <xf numFmtId="0" fontId="0" fillId="0" borderId="0" xfId="0" applyFill="1" applyAlignment="1" applyProtection="1">
      <alignment vertical="top"/>
    </xf>
    <xf numFmtId="0" fontId="0" fillId="0" borderId="0" xfId="0" applyAlignment="1" applyProtection="1">
      <alignment vertical="top"/>
    </xf>
    <xf numFmtId="0" fontId="0" fillId="0" borderId="0" xfId="0" applyFill="1" applyBorder="1" applyAlignment="1" applyProtection="1">
      <alignment vertical="top"/>
    </xf>
    <xf numFmtId="0" fontId="4" fillId="0" borderId="0" xfId="0" applyFont="1" applyFill="1" applyBorder="1" applyAlignment="1" applyProtection="1">
      <alignment horizontal="left"/>
    </xf>
    <xf numFmtId="0" fontId="24" fillId="0" borderId="0" xfId="0" applyFont="1" applyProtection="1"/>
    <xf numFmtId="0" fontId="24" fillId="0" borderId="0" xfId="0" applyFont="1" applyAlignment="1" applyProtection="1"/>
    <xf numFmtId="0" fontId="23" fillId="0" borderId="0" xfId="1" applyFont="1" applyFill="1" applyBorder="1" applyAlignment="1" applyProtection="1">
      <alignment horizontal="center" vertical="center" wrapText="1"/>
    </xf>
    <xf numFmtId="0" fontId="0" fillId="6" borderId="12" xfId="1" applyFont="1" applyFill="1" applyBorder="1" applyAlignment="1" applyProtection="1">
      <alignment horizontal="center" vertical="center"/>
    </xf>
    <xf numFmtId="2" fontId="2" fillId="6" borderId="25" xfId="32" applyNumberFormat="1" applyFont="1" applyFill="1" applyBorder="1" applyAlignment="1" applyProtection="1">
      <alignment horizontal="center" vertical="center"/>
    </xf>
    <xf numFmtId="2" fontId="2" fillId="6" borderId="26" xfId="32" applyNumberFormat="1" applyFont="1" applyFill="1" applyBorder="1" applyAlignment="1" applyProtection="1">
      <alignment horizontal="center" vertical="center"/>
    </xf>
    <xf numFmtId="0" fontId="0" fillId="6" borderId="5" xfId="1" applyFont="1" applyFill="1" applyBorder="1" applyAlignment="1" applyProtection="1">
      <alignment horizontal="center" vertical="center"/>
    </xf>
    <xf numFmtId="10" fontId="0" fillId="0" borderId="0" xfId="32" applyNumberFormat="1" applyFont="1" applyFill="1" applyBorder="1" applyAlignment="1" applyProtection="1">
      <alignment horizontal="center" vertical="center"/>
    </xf>
    <xf numFmtId="2" fontId="2" fillId="6" borderId="11" xfId="32" applyNumberFormat="1" applyFont="1" applyFill="1" applyBorder="1" applyAlignment="1" applyProtection="1">
      <alignment horizontal="center" vertical="center"/>
    </xf>
    <xf numFmtId="2" fontId="2" fillId="6" borderId="1" xfId="32" applyNumberFormat="1" applyFont="1" applyFill="1" applyBorder="1" applyAlignment="1" applyProtection="1">
      <alignment horizontal="center" vertical="center"/>
    </xf>
    <xf numFmtId="2" fontId="2" fillId="6" borderId="6" xfId="32" applyNumberFormat="1" applyFont="1" applyFill="1" applyBorder="1" applyAlignment="1" applyProtection="1">
      <alignment horizontal="center" vertical="center"/>
    </xf>
    <xf numFmtId="0" fontId="0" fillId="6" borderId="1" xfId="1" applyFont="1" applyFill="1" applyBorder="1" applyAlignment="1" applyProtection="1">
      <alignment horizontal="center" vertical="center"/>
    </xf>
    <xf numFmtId="0" fontId="0" fillId="6" borderId="28" xfId="1" applyFont="1" applyFill="1" applyBorder="1" applyAlignment="1" applyProtection="1">
      <alignment horizontal="center" vertical="center"/>
    </xf>
    <xf numFmtId="2" fontId="2" fillId="6" borderId="8" xfId="32" applyNumberFormat="1" applyFont="1" applyFill="1" applyBorder="1" applyAlignment="1" applyProtection="1">
      <alignment horizontal="center" vertical="center"/>
    </xf>
    <xf numFmtId="2" fontId="2" fillId="6" borderId="9" xfId="32" applyNumberFormat="1" applyFont="1" applyFill="1" applyBorder="1" applyAlignment="1" applyProtection="1">
      <alignment horizontal="center" vertical="center"/>
    </xf>
    <xf numFmtId="0" fontId="0" fillId="6" borderId="7" xfId="1" applyFont="1" applyFill="1" applyBorder="1" applyAlignment="1" applyProtection="1">
      <alignment horizontal="center" vertical="center"/>
    </xf>
    <xf numFmtId="0" fontId="0" fillId="6" borderId="8" xfId="1" applyFont="1" applyFill="1" applyBorder="1" applyAlignment="1" applyProtection="1">
      <alignment horizontal="center" vertical="center"/>
    </xf>
    <xf numFmtId="0" fontId="0" fillId="0" borderId="0" xfId="1" applyFont="1" applyFill="1" applyBorder="1" applyAlignment="1" applyProtection="1">
      <alignment horizontal="center" vertical="center"/>
    </xf>
    <xf numFmtId="10" fontId="0" fillId="0" borderId="0" xfId="0" applyNumberFormat="1" applyBorder="1" applyAlignment="1" applyProtection="1">
      <alignment horizontal="center"/>
    </xf>
    <xf numFmtId="177" fontId="0" fillId="0" borderId="0" xfId="1" applyNumberFormat="1" applyFont="1" applyFill="1" applyBorder="1" applyAlignment="1" applyProtection="1">
      <alignment horizontal="center" vertical="center"/>
    </xf>
    <xf numFmtId="0" fontId="0" fillId="0" borderId="0" xfId="0" applyFont="1" applyAlignment="1" applyProtection="1">
      <alignment wrapText="1"/>
    </xf>
    <xf numFmtId="0" fontId="0" fillId="0" borderId="0" xfId="0" applyFill="1" applyProtection="1"/>
    <xf numFmtId="0" fontId="23" fillId="0" borderId="0" xfId="1" applyFont="1" applyFill="1" applyBorder="1" applyAlignment="1" applyProtection="1">
      <alignment horizontal="center" vertical="center"/>
    </xf>
    <xf numFmtId="1" fontId="23" fillId="0" borderId="0" xfId="1" applyNumberFormat="1" applyFont="1" applyFill="1" applyBorder="1" applyAlignment="1" applyProtection="1">
      <alignment horizontal="center" vertical="center"/>
    </xf>
    <xf numFmtId="9" fontId="23" fillId="0" borderId="19" xfId="32" applyFont="1" applyFill="1" applyBorder="1" applyAlignment="1" applyProtection="1">
      <alignment horizontal="center" vertical="center" wrapText="1"/>
    </xf>
    <xf numFmtId="9" fontId="23" fillId="0" borderId="0" xfId="32" applyFont="1" applyFill="1" applyBorder="1" applyAlignment="1" applyProtection="1">
      <alignment horizontal="center" vertical="center" wrapText="1"/>
    </xf>
    <xf numFmtId="0" fontId="0" fillId="0" borderId="19" xfId="0"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0" xfId="0" applyFill="1" applyBorder="1" applyProtection="1"/>
    <xf numFmtId="0" fontId="0" fillId="6" borderId="4" xfId="1" applyFont="1" applyFill="1" applyBorder="1" applyAlignment="1" applyProtection="1">
      <alignment horizontal="center" vertical="center"/>
    </xf>
    <xf numFmtId="2" fontId="2" fillId="6" borderId="24" xfId="32" applyNumberFormat="1" applyFont="1" applyFill="1" applyBorder="1" applyAlignment="1" applyProtection="1">
      <alignment horizontal="center" vertical="center"/>
    </xf>
    <xf numFmtId="2" fontId="2" fillId="6" borderId="10" xfId="32" applyNumberFormat="1" applyFont="1" applyFill="1" applyBorder="1" applyAlignment="1" applyProtection="1">
      <alignment horizontal="center" vertical="center"/>
    </xf>
    <xf numFmtId="2" fontId="2" fillId="0" borderId="19" xfId="32" applyNumberFormat="1" applyFont="1" applyFill="1" applyBorder="1" applyAlignment="1" applyProtection="1">
      <alignment horizontal="center" vertical="center"/>
    </xf>
    <xf numFmtId="2" fontId="2" fillId="0" borderId="0" xfId="32" applyNumberFormat="1" applyFont="1" applyFill="1" applyBorder="1" applyAlignment="1" applyProtection="1">
      <alignment horizontal="center" vertical="center"/>
    </xf>
    <xf numFmtId="0" fontId="26" fillId="0" borderId="0" xfId="1" applyFont="1" applyFill="1" applyBorder="1" applyAlignment="1" applyProtection="1">
      <alignment horizontal="center" vertical="center"/>
    </xf>
    <xf numFmtId="0" fontId="27" fillId="0" borderId="0" xfId="1" applyFont="1" applyFill="1" applyBorder="1" applyAlignment="1" applyProtection="1">
      <alignment horizontal="center" vertical="center"/>
    </xf>
    <xf numFmtId="0" fontId="26" fillId="4" borderId="25" xfId="0" applyFont="1" applyFill="1" applyBorder="1" applyAlignment="1" applyProtection="1">
      <alignment horizontal="centerContinuous"/>
    </xf>
    <xf numFmtId="0" fontId="26" fillId="4" borderId="26" xfId="0" applyFont="1" applyFill="1" applyBorder="1" applyAlignment="1" applyProtection="1">
      <alignment horizontal="centerContinuous"/>
    </xf>
    <xf numFmtId="10" fontId="2" fillId="0" borderId="0" xfId="1" applyNumberFormat="1" applyFill="1" applyBorder="1" applyAlignment="1" applyProtection="1">
      <alignment horizontal="center" vertical="center"/>
    </xf>
    <xf numFmtId="0" fontId="23" fillId="4" borderId="8" xfId="1" applyFont="1" applyFill="1" applyBorder="1" applyAlignment="1" applyProtection="1">
      <alignment horizontal="center" vertical="center" wrapText="1"/>
    </xf>
    <xf numFmtId="0" fontId="23" fillId="4" borderId="9" xfId="1" applyFont="1" applyFill="1" applyBorder="1" applyAlignment="1" applyProtection="1">
      <alignment horizontal="center" vertical="center" wrapText="1"/>
    </xf>
    <xf numFmtId="2" fontId="0" fillId="6" borderId="25" xfId="32" applyNumberFormat="1" applyFont="1" applyFill="1" applyBorder="1" applyAlignment="1" applyProtection="1">
      <alignment horizontal="center" vertical="center"/>
    </xf>
    <xf numFmtId="2" fontId="0" fillId="6" borderId="26" xfId="32" applyNumberFormat="1" applyFont="1" applyFill="1" applyBorder="1" applyAlignment="1" applyProtection="1">
      <alignment horizontal="center" vertical="center"/>
    </xf>
    <xf numFmtId="2" fontId="0" fillId="6" borderId="11" xfId="32" applyNumberFormat="1" applyFont="1" applyFill="1" applyBorder="1" applyAlignment="1" applyProtection="1">
      <alignment horizontal="center" vertical="center"/>
    </xf>
    <xf numFmtId="2" fontId="0" fillId="6" borderId="14" xfId="32" applyNumberFormat="1" applyFont="1" applyFill="1" applyBorder="1" applyAlignment="1" applyProtection="1">
      <alignment horizontal="center" vertical="center"/>
    </xf>
    <xf numFmtId="2" fontId="0" fillId="6" borderId="1" xfId="32" applyNumberFormat="1" applyFont="1" applyFill="1" applyBorder="1" applyAlignment="1" applyProtection="1">
      <alignment horizontal="center" vertical="center"/>
    </xf>
    <xf numFmtId="2" fontId="0" fillId="6" borderId="6" xfId="32" applyNumberFormat="1" applyFont="1" applyFill="1" applyBorder="1" applyAlignment="1" applyProtection="1">
      <alignment horizontal="center" vertical="center"/>
    </xf>
    <xf numFmtId="2" fontId="0" fillId="6" borderId="8" xfId="32" applyNumberFormat="1" applyFont="1" applyFill="1" applyBorder="1" applyAlignment="1" applyProtection="1">
      <alignment horizontal="center" vertical="center"/>
    </xf>
    <xf numFmtId="2" fontId="0" fillId="6" borderId="9" xfId="32" applyNumberFormat="1" applyFont="1" applyFill="1" applyBorder="1" applyAlignment="1" applyProtection="1">
      <alignment horizontal="center" vertical="center"/>
    </xf>
    <xf numFmtId="0" fontId="0" fillId="0" borderId="0" xfId="0" applyFill="1" applyBorder="1" applyAlignment="1" applyProtection="1">
      <alignment vertical="center"/>
    </xf>
    <xf numFmtId="0" fontId="15" fillId="0" borderId="0" xfId="0" applyFont="1" applyFill="1" applyBorder="1" applyAlignment="1" applyProtection="1">
      <alignment horizontal="center"/>
    </xf>
    <xf numFmtId="2" fontId="2" fillId="6" borderId="14" xfId="32" applyNumberFormat="1" applyFont="1" applyFill="1" applyBorder="1" applyAlignment="1" applyProtection="1">
      <alignment horizontal="center" vertical="center"/>
    </xf>
    <xf numFmtId="0" fontId="0" fillId="0" borderId="0" xfId="0" applyFont="1" applyProtection="1"/>
    <xf numFmtId="0" fontId="0" fillId="0" borderId="0" xfId="0" applyFont="1" applyAlignment="1" applyProtection="1"/>
    <xf numFmtId="0" fontId="2" fillId="6" borderId="4" xfId="1" applyFont="1" applyFill="1" applyBorder="1" applyAlignment="1" applyProtection="1">
      <alignment horizontal="center" vertical="center"/>
    </xf>
    <xf numFmtId="43" fontId="16" fillId="6" borderId="25" xfId="35" applyFont="1" applyFill="1" applyBorder="1" applyAlignment="1" applyProtection="1">
      <alignment horizontal="center" vertical="center"/>
    </xf>
    <xf numFmtId="0" fontId="16" fillId="6" borderId="25" xfId="35" applyNumberFormat="1" applyFont="1" applyFill="1" applyBorder="1" applyAlignment="1" applyProtection="1">
      <alignment horizontal="center" vertical="center"/>
    </xf>
    <xf numFmtId="0" fontId="2" fillId="6" borderId="5" xfId="1" applyFont="1" applyFill="1" applyBorder="1" applyAlignment="1" applyProtection="1">
      <alignment horizontal="center" vertical="center"/>
    </xf>
    <xf numFmtId="43" fontId="16" fillId="6" borderId="1" xfId="35" applyFont="1" applyFill="1" applyBorder="1" applyAlignment="1" applyProtection="1">
      <alignment horizontal="center" vertical="center"/>
    </xf>
    <xf numFmtId="0" fontId="16" fillId="6" borderId="1" xfId="35" applyNumberFormat="1" applyFont="1" applyFill="1" applyBorder="1" applyAlignment="1" applyProtection="1">
      <alignment horizontal="center" vertical="center"/>
    </xf>
    <xf numFmtId="0" fontId="2" fillId="6" borderId="7" xfId="1" applyFont="1" applyFill="1" applyBorder="1" applyAlignment="1" applyProtection="1">
      <alignment horizontal="center" vertical="center"/>
    </xf>
    <xf numFmtId="43" fontId="16" fillId="6" borderId="8" xfId="35" applyFont="1" applyFill="1" applyBorder="1" applyAlignment="1" applyProtection="1">
      <alignment horizontal="center" vertical="center"/>
    </xf>
    <xf numFmtId="0" fontId="16" fillId="6" borderId="8" xfId="35" applyNumberFormat="1" applyFont="1" applyFill="1" applyBorder="1" applyAlignment="1" applyProtection="1">
      <alignment horizontal="center" vertical="center"/>
    </xf>
    <xf numFmtId="0" fontId="19" fillId="0" borderId="0" xfId="1" applyFont="1" applyFill="1" applyBorder="1" applyAlignment="1" applyProtection="1">
      <alignment horizontal="center" vertical="center"/>
    </xf>
    <xf numFmtId="43" fontId="28" fillId="0" borderId="0" xfId="35" applyFont="1" applyFill="1" applyBorder="1" applyAlignment="1" applyProtection="1">
      <alignment horizontal="center" vertical="center"/>
    </xf>
    <xf numFmtId="0" fontId="16" fillId="0" borderId="0" xfId="35" applyNumberFormat="1" applyFont="1" applyFill="1" applyBorder="1" applyAlignment="1" applyProtection="1">
      <alignment horizontal="center" vertical="center"/>
    </xf>
    <xf numFmtId="0" fontId="29" fillId="0" borderId="0" xfId="0" applyFont="1" applyProtection="1"/>
    <xf numFmtId="0" fontId="17" fillId="0" borderId="0" xfId="0" applyFont="1" applyProtection="1"/>
    <xf numFmtId="0" fontId="0" fillId="0" borderId="20" xfId="0" applyFont="1" applyFill="1" applyBorder="1" applyAlignment="1" applyProtection="1">
      <alignment horizontal="left"/>
    </xf>
    <xf numFmtId="0" fontId="0" fillId="6" borderId="11" xfId="1" applyFont="1" applyFill="1" applyBorder="1" applyAlignment="1" applyProtection="1">
      <alignment horizontal="center" vertical="center"/>
    </xf>
    <xf numFmtId="177" fontId="0" fillId="5" borderId="14" xfId="1" applyNumberFormat="1" applyFont="1" applyFill="1" applyBorder="1" applyAlignment="1" applyProtection="1">
      <alignment horizontal="center" vertical="center"/>
      <protection locked="0"/>
    </xf>
    <xf numFmtId="10" fontId="0" fillId="5" borderId="11" xfId="32" applyNumberFormat="1" applyFont="1" applyFill="1" applyBorder="1" applyAlignment="1" applyProtection="1">
      <alignment horizontal="center"/>
      <protection locked="0"/>
    </xf>
    <xf numFmtId="10" fontId="0" fillId="5" borderId="1" xfId="32" applyNumberFormat="1" applyFont="1" applyFill="1" applyBorder="1" applyAlignment="1" applyProtection="1">
      <alignment horizontal="center"/>
      <protection locked="0"/>
    </xf>
    <xf numFmtId="10" fontId="0" fillId="5" borderId="35" xfId="32" applyNumberFormat="1" applyFont="1" applyFill="1" applyBorder="1" applyAlignment="1" applyProtection="1">
      <alignment horizontal="center"/>
      <protection locked="0"/>
    </xf>
    <xf numFmtId="10" fontId="2" fillId="5" borderId="41" xfId="32" applyNumberFormat="1" applyFont="1" applyFill="1" applyBorder="1" applyAlignment="1" applyProtection="1">
      <alignment horizontal="center"/>
      <protection locked="0"/>
    </xf>
    <xf numFmtId="10" fontId="2" fillId="5" borderId="42" xfId="32" applyNumberFormat="1" applyFill="1" applyBorder="1" applyAlignment="1" applyProtection="1">
      <alignment horizontal="center"/>
      <protection locked="0"/>
    </xf>
    <xf numFmtId="10" fontId="2" fillId="5" borderId="43" xfId="32" applyNumberFormat="1" applyFont="1" applyFill="1" applyBorder="1" applyAlignment="1" applyProtection="1">
      <alignment horizontal="center"/>
      <protection locked="0"/>
    </xf>
    <xf numFmtId="0" fontId="18" fillId="4" borderId="29" xfId="1" applyFont="1" applyFill="1" applyBorder="1" applyAlignment="1" applyProtection="1">
      <alignment horizontal="center" vertical="center" wrapText="1"/>
    </xf>
    <xf numFmtId="0" fontId="16" fillId="0" borderId="0" xfId="0" applyFont="1" applyProtection="1"/>
    <xf numFmtId="0" fontId="31" fillId="0" borderId="0" xfId="0" applyFont="1" applyFill="1" applyBorder="1" applyAlignment="1" applyProtection="1">
      <alignment vertical="center"/>
    </xf>
    <xf numFmtId="0" fontId="15" fillId="4" borderId="47" xfId="0" applyFont="1" applyFill="1" applyBorder="1" applyAlignment="1" applyProtection="1">
      <alignment horizontal="center"/>
    </xf>
    <xf numFmtId="0" fontId="26" fillId="4" borderId="48" xfId="0" applyFont="1" applyFill="1" applyBorder="1" applyAlignment="1" applyProtection="1">
      <alignment horizontal="center"/>
    </xf>
    <xf numFmtId="0" fontId="26" fillId="4" borderId="34" xfId="0" applyFont="1" applyFill="1" applyBorder="1" applyAlignment="1" applyProtection="1">
      <alignment horizontal="center"/>
    </xf>
    <xf numFmtId="0" fontId="29" fillId="0" borderId="0" xfId="1" applyFont="1" applyFill="1" applyBorder="1" applyAlignment="1" applyProtection="1">
      <alignment horizontal="left" vertical="center"/>
    </xf>
    <xf numFmtId="2" fontId="0" fillId="6" borderId="37" xfId="0" applyNumberFormat="1" applyFill="1" applyBorder="1" applyAlignment="1" applyProtection="1">
      <alignment horizontal="centerContinuous"/>
    </xf>
    <xf numFmtId="0" fontId="0" fillId="6" borderId="38" xfId="0" applyFill="1" applyBorder="1" applyAlignment="1" applyProtection="1">
      <alignment horizontal="centerContinuous"/>
    </xf>
    <xf numFmtId="2" fontId="0" fillId="6" borderId="17" xfId="0" applyNumberFormat="1" applyFill="1" applyBorder="1" applyAlignment="1" applyProtection="1">
      <alignment horizontal="centerContinuous"/>
    </xf>
    <xf numFmtId="0" fontId="0" fillId="6" borderId="39" xfId="0" applyFill="1" applyBorder="1" applyAlignment="1" applyProtection="1">
      <alignment horizontal="centerContinuous"/>
    </xf>
    <xf numFmtId="2" fontId="0" fillId="6" borderId="18" xfId="0" applyNumberFormat="1" applyFill="1" applyBorder="1" applyAlignment="1" applyProtection="1">
      <alignment horizontal="centerContinuous"/>
    </xf>
    <xf numFmtId="0" fontId="0" fillId="6" borderId="40" xfId="0" applyFill="1" applyBorder="1" applyAlignment="1" applyProtection="1">
      <alignment horizontal="centerContinuous"/>
    </xf>
    <xf numFmtId="2" fontId="0" fillId="6" borderId="45" xfId="0" applyNumberFormat="1" applyFill="1" applyBorder="1" applyAlignment="1" applyProtection="1">
      <alignment horizontal="center"/>
    </xf>
    <xf numFmtId="2" fontId="0" fillId="6" borderId="32" xfId="0" applyNumberFormat="1" applyFill="1" applyBorder="1" applyAlignment="1" applyProtection="1">
      <alignment horizontal="center"/>
    </xf>
    <xf numFmtId="2" fontId="0" fillId="6" borderId="33" xfId="0" applyNumberFormat="1" applyFill="1" applyBorder="1" applyAlignment="1" applyProtection="1">
      <alignment horizontal="center"/>
    </xf>
    <xf numFmtId="0" fontId="16" fillId="6" borderId="44" xfId="0" applyFont="1" applyFill="1" applyBorder="1" applyAlignment="1" applyProtection="1">
      <alignment horizontal="left"/>
    </xf>
    <xf numFmtId="0" fontId="16" fillId="6" borderId="17" xfId="0" applyFont="1" applyFill="1" applyBorder="1" applyAlignment="1" applyProtection="1">
      <alignment horizontal="left"/>
    </xf>
    <xf numFmtId="0" fontId="16" fillId="6" borderId="30" xfId="0" applyFont="1" applyFill="1" applyBorder="1" applyAlignment="1" applyProtection="1">
      <alignment horizontal="left"/>
    </xf>
    <xf numFmtId="0" fontId="16" fillId="6" borderId="18" xfId="0" applyFont="1" applyFill="1" applyBorder="1" applyAlignment="1" applyProtection="1">
      <alignment horizontal="left"/>
    </xf>
    <xf numFmtId="2" fontId="0" fillId="6" borderId="31" xfId="0" applyNumberFormat="1" applyFont="1" applyFill="1" applyBorder="1" applyAlignment="1" applyProtection="1">
      <alignment horizontal="center"/>
    </xf>
    <xf numFmtId="2" fontId="0" fillId="6" borderId="32" xfId="0" applyNumberFormat="1" applyFont="1" applyFill="1" applyBorder="1" applyAlignment="1" applyProtection="1">
      <alignment horizontal="center"/>
    </xf>
    <xf numFmtId="2" fontId="0" fillId="6" borderId="33" xfId="0" applyNumberFormat="1" applyFont="1" applyFill="1" applyBorder="1" applyAlignment="1" applyProtection="1">
      <alignment horizontal="center"/>
    </xf>
    <xf numFmtId="2" fontId="0" fillId="6" borderId="14" xfId="0" applyNumberFormat="1" applyFont="1" applyFill="1" applyBorder="1" applyAlignment="1" applyProtection="1">
      <alignment horizontal="center"/>
    </xf>
    <xf numFmtId="2" fontId="0" fillId="6" borderId="6" xfId="0" applyNumberFormat="1" applyFont="1" applyFill="1" applyBorder="1" applyAlignment="1" applyProtection="1">
      <alignment horizontal="center"/>
    </xf>
    <xf numFmtId="2" fontId="0" fillId="6" borderId="6" xfId="1" applyNumberFormat="1" applyFont="1" applyFill="1" applyBorder="1" applyAlignment="1" applyProtection="1">
      <alignment horizontal="center"/>
    </xf>
    <xf numFmtId="2" fontId="0" fillId="6" borderId="9" xfId="0" applyNumberFormat="1" applyFont="1" applyFill="1" applyBorder="1" applyAlignment="1" applyProtection="1">
      <alignment horizontal="center"/>
    </xf>
    <xf numFmtId="0" fontId="0" fillId="6" borderId="12" xfId="1" applyFont="1" applyFill="1" applyBorder="1" applyAlignment="1" applyProtection="1">
      <alignment horizontal="center"/>
    </xf>
    <xf numFmtId="0" fontId="2" fillId="6" borderId="11" xfId="1" applyFont="1" applyFill="1" applyBorder="1" applyAlignment="1" applyProtection="1">
      <alignment horizontal="center"/>
    </xf>
    <xf numFmtId="0" fontId="0" fillId="6" borderId="5" xfId="1" applyFont="1" applyFill="1" applyBorder="1" applyAlignment="1" applyProtection="1">
      <alignment horizontal="center"/>
    </xf>
    <xf numFmtId="0" fontId="2" fillId="6" borderId="1" xfId="1" applyFont="1" applyFill="1" applyBorder="1" applyAlignment="1" applyProtection="1">
      <alignment horizontal="center"/>
    </xf>
    <xf numFmtId="0" fontId="0" fillId="6" borderId="7" xfId="1" applyFont="1" applyFill="1" applyBorder="1" applyAlignment="1" applyProtection="1">
      <alignment horizontal="center"/>
    </xf>
    <xf numFmtId="0" fontId="2" fillId="6" borderId="8" xfId="1" applyFont="1" applyFill="1" applyBorder="1" applyAlignment="1" applyProtection="1">
      <alignment horizontal="center"/>
    </xf>
    <xf numFmtId="0" fontId="2" fillId="6" borderId="12" xfId="1" applyFont="1" applyFill="1" applyBorder="1" applyAlignment="1" applyProtection="1">
      <alignment horizontal="center"/>
    </xf>
    <xf numFmtId="0" fontId="2" fillId="6" borderId="5" xfId="1" applyFont="1" applyFill="1" applyBorder="1" applyAlignment="1" applyProtection="1">
      <alignment horizontal="center"/>
    </xf>
    <xf numFmtId="0" fontId="0" fillId="6" borderId="13" xfId="1" applyFont="1" applyFill="1" applyBorder="1" applyAlignment="1" applyProtection="1">
      <alignment horizontal="center"/>
    </xf>
    <xf numFmtId="2" fontId="0" fillId="6" borderId="31" xfId="0" applyNumberFormat="1" applyFill="1" applyBorder="1" applyAlignment="1" applyProtection="1">
      <alignment horizontal="center"/>
    </xf>
    <xf numFmtId="0" fontId="0" fillId="6" borderId="12" xfId="0" applyFont="1" applyFill="1" applyBorder="1" applyAlignment="1" applyProtection="1">
      <alignment horizontal="center" vertical="center"/>
    </xf>
    <xf numFmtId="0" fontId="0" fillId="6" borderId="5" xfId="0" applyNumberFormat="1" applyFont="1" applyFill="1" applyBorder="1" applyAlignment="1" applyProtection="1">
      <alignment horizontal="center"/>
    </xf>
    <xf numFmtId="0" fontId="0" fillId="6" borderId="15" xfId="0" applyNumberFormat="1" applyFont="1" applyFill="1" applyBorder="1" applyAlignment="1" applyProtection="1">
      <alignment horizontal="center"/>
    </xf>
    <xf numFmtId="2" fontId="0" fillId="6" borderId="36" xfId="0" applyNumberFormat="1" applyFont="1" applyFill="1" applyBorder="1" applyAlignment="1" applyProtection="1">
      <alignment horizontal="center"/>
    </xf>
    <xf numFmtId="2" fontId="0" fillId="6" borderId="21" xfId="0" applyNumberFormat="1" applyFont="1" applyFill="1" applyBorder="1" applyAlignment="1" applyProtection="1">
      <alignment horizontal="center"/>
    </xf>
    <xf numFmtId="0" fontId="0" fillId="0" borderId="12" xfId="0" applyFont="1" applyBorder="1" applyAlignment="1" applyProtection="1">
      <alignment horizontal="center"/>
    </xf>
    <xf numFmtId="0" fontId="0" fillId="0" borderId="5" xfId="0" applyFont="1" applyBorder="1" applyAlignment="1" applyProtection="1">
      <alignment horizontal="center"/>
    </xf>
    <xf numFmtId="0" fontId="0" fillId="0" borderId="7" xfId="0" applyFont="1" applyBorder="1" applyAlignment="1" applyProtection="1">
      <alignment horizontal="center"/>
    </xf>
    <xf numFmtId="2" fontId="0" fillId="7" borderId="1" xfId="0" applyNumberFormat="1" applyFont="1" applyFill="1" applyBorder="1" applyAlignment="1" applyProtection="1">
      <alignment horizontal="center"/>
    </xf>
    <xf numFmtId="2" fontId="0" fillId="6" borderId="11" xfId="0" applyNumberFormat="1" applyFont="1" applyFill="1" applyBorder="1" applyAlignment="1" applyProtection="1">
      <alignment horizontal="center"/>
    </xf>
    <xf numFmtId="2" fontId="0" fillId="6" borderId="16" xfId="0" applyNumberFormat="1" applyFont="1" applyFill="1" applyBorder="1" applyAlignment="1" applyProtection="1">
      <alignment horizontal="center"/>
    </xf>
    <xf numFmtId="2" fontId="0" fillId="6" borderId="1" xfId="0" applyNumberFormat="1" applyFont="1" applyFill="1" applyBorder="1" applyAlignment="1" applyProtection="1">
      <alignment horizontal="center"/>
    </xf>
    <xf numFmtId="2" fontId="0" fillId="0" borderId="2" xfId="0" applyNumberFormat="1" applyFont="1" applyFill="1" applyBorder="1" applyAlignment="1" applyProtection="1">
      <alignment horizontal="center"/>
    </xf>
    <xf numFmtId="2" fontId="16" fillId="0" borderId="0" xfId="0" applyNumberFormat="1" applyFont="1" applyFill="1" applyBorder="1" applyAlignment="1" applyProtection="1">
      <alignment horizontal="center"/>
    </xf>
    <xf numFmtId="2" fontId="0" fillId="6" borderId="8" xfId="0" applyNumberFormat="1" applyFont="1" applyFill="1" applyBorder="1" applyAlignment="1" applyProtection="1">
      <alignment horizontal="center"/>
    </xf>
    <xf numFmtId="0" fontId="18" fillId="4" borderId="4" xfId="1" applyFont="1" applyFill="1" applyBorder="1" applyAlignment="1" applyProtection="1">
      <alignment horizontal="center" vertical="center" wrapText="1"/>
    </xf>
    <xf numFmtId="0" fontId="18" fillId="4" borderId="5" xfId="1" applyFont="1" applyFill="1" applyBorder="1" applyAlignment="1" applyProtection="1">
      <alignment horizontal="center" vertical="center" wrapText="1"/>
    </xf>
    <xf numFmtId="0" fontId="18" fillId="4" borderId="7" xfId="1" applyFont="1" applyFill="1" applyBorder="1" applyAlignment="1" applyProtection="1">
      <alignment horizontal="center" vertical="center" wrapText="1"/>
    </xf>
    <xf numFmtId="175" fontId="15" fillId="4" borderId="24" xfId="1" applyNumberFormat="1" applyFont="1" applyFill="1" applyBorder="1" applyAlignment="1" applyProtection="1">
      <alignment horizontal="center" vertical="center" wrapText="1"/>
    </xf>
    <xf numFmtId="0" fontId="16" fillId="4" borderId="27" xfId="0" applyFont="1" applyFill="1" applyBorder="1" applyAlignment="1" applyProtection="1">
      <alignment horizontal="center" vertical="center" wrapText="1"/>
    </xf>
    <xf numFmtId="0" fontId="16" fillId="4" borderId="29" xfId="0" applyFont="1" applyFill="1" applyBorder="1" applyAlignment="1" applyProtection="1">
      <alignment horizontal="center" vertical="center" wrapText="1"/>
    </xf>
    <xf numFmtId="175" fontId="15" fillId="4" borderId="26" xfId="1" applyNumberFormat="1" applyFont="1" applyFill="1" applyBorder="1" applyAlignment="1" applyProtection="1">
      <alignment horizontal="center" vertical="center" wrapText="1"/>
    </xf>
    <xf numFmtId="0" fontId="16" fillId="4" borderId="6" xfId="0" applyFont="1" applyFill="1" applyBorder="1" applyAlignment="1" applyProtection="1">
      <alignment horizontal="center" vertical="center" wrapText="1"/>
    </xf>
    <xf numFmtId="0" fontId="16" fillId="4" borderId="9" xfId="0" applyFont="1" applyFill="1" applyBorder="1" applyAlignment="1" applyProtection="1">
      <alignment horizontal="center" vertical="center" wrapText="1"/>
    </xf>
    <xf numFmtId="0" fontId="0" fillId="0" borderId="0" xfId="1" applyFont="1" applyFill="1" applyBorder="1" applyAlignment="1" applyProtection="1">
      <alignment horizontal="left" wrapText="1"/>
    </xf>
    <xf numFmtId="0" fontId="0" fillId="0" borderId="0" xfId="0" applyAlignment="1" applyProtection="1">
      <alignment wrapText="1"/>
    </xf>
    <xf numFmtId="0" fontId="4" fillId="0" borderId="0" xfId="0" applyFont="1" applyFill="1" applyBorder="1" applyAlignment="1" applyProtection="1">
      <alignment horizontal="left" vertical="top"/>
    </xf>
    <xf numFmtId="175" fontId="15" fillId="4" borderId="10" xfId="1" applyNumberFormat="1" applyFont="1" applyFill="1" applyBorder="1" applyAlignment="1" applyProtection="1">
      <alignment horizontal="center" vertical="center" wrapText="1"/>
    </xf>
    <xf numFmtId="0" fontId="16" fillId="4" borderId="16" xfId="0" applyFont="1" applyFill="1" applyBorder="1" applyAlignment="1" applyProtection="1">
      <alignment horizontal="center" vertical="center" wrapText="1"/>
    </xf>
    <xf numFmtId="0" fontId="16" fillId="4" borderId="21" xfId="0" applyFont="1" applyFill="1" applyBorder="1" applyAlignment="1" applyProtection="1">
      <alignment horizontal="center" vertical="center" wrapText="1"/>
    </xf>
    <xf numFmtId="0" fontId="0" fillId="0" borderId="0" xfId="0" applyAlignment="1">
      <alignment wrapText="1"/>
    </xf>
    <xf numFmtId="20" fontId="0" fillId="0" borderId="17" xfId="0" applyNumberFormat="1" applyFont="1" applyBorder="1" applyAlignment="1" applyProtection="1">
      <alignment horizontal="center" wrapText="1"/>
    </xf>
    <xf numFmtId="0" fontId="0" fillId="0" borderId="51" xfId="0" applyFont="1" applyBorder="1" applyAlignment="1" applyProtection="1">
      <alignment wrapText="1"/>
    </xf>
    <xf numFmtId="20" fontId="16" fillId="0" borderId="0" xfId="0" applyNumberFormat="1" applyFont="1" applyBorder="1" applyAlignment="1" applyProtection="1">
      <alignment horizontal="center" wrapText="1"/>
    </xf>
    <xf numFmtId="0" fontId="0" fillId="0" borderId="18" xfId="0" applyFont="1" applyBorder="1" applyAlignment="1" applyProtection="1">
      <alignment horizontal="center" wrapText="1"/>
    </xf>
    <xf numFmtId="0" fontId="0" fillId="0" borderId="52" xfId="0" applyFont="1" applyBorder="1" applyAlignment="1" applyProtection="1">
      <alignment wrapText="1"/>
    </xf>
    <xf numFmtId="0" fontId="0" fillId="0" borderId="17" xfId="0" applyFont="1" applyBorder="1" applyAlignment="1" applyProtection="1">
      <alignment horizontal="center" wrapText="1"/>
    </xf>
    <xf numFmtId="0" fontId="16" fillId="0" borderId="0" xfId="0" applyFont="1" applyBorder="1" applyAlignment="1" applyProtection="1">
      <alignment horizontal="center" wrapText="1"/>
    </xf>
    <xf numFmtId="0" fontId="26" fillId="4" borderId="46" xfId="0" applyFont="1" applyFill="1" applyBorder="1" applyAlignment="1" applyProtection="1">
      <alignment horizontal="center" wrapText="1"/>
    </xf>
    <xf numFmtId="0" fontId="24" fillId="4" borderId="49" xfId="0" applyFont="1" applyFill="1" applyBorder="1" applyAlignment="1" applyProtection="1">
      <alignment wrapText="1"/>
    </xf>
    <xf numFmtId="0" fontId="0" fillId="0" borderId="44" xfId="0" applyFont="1" applyBorder="1" applyAlignment="1" applyProtection="1">
      <alignment horizontal="center" wrapText="1"/>
    </xf>
    <xf numFmtId="0" fontId="0" fillId="0" borderId="50" xfId="0" applyFont="1" applyBorder="1" applyAlignment="1" applyProtection="1">
      <alignment wrapText="1"/>
    </xf>
    <xf numFmtId="0" fontId="16" fillId="0" borderId="53" xfId="0" applyFont="1" applyBorder="1" applyAlignment="1" applyProtection="1">
      <alignment horizontal="center" wrapText="1"/>
    </xf>
    <xf numFmtId="0" fontId="16" fillId="0" borderId="54" xfId="0" applyFont="1" applyBorder="1" applyAlignment="1" applyProtection="1">
      <alignment horizontal="center" wrapText="1"/>
    </xf>
    <xf numFmtId="0" fontId="16" fillId="0" borderId="2" xfId="0" applyFont="1" applyBorder="1" applyAlignment="1" applyProtection="1">
      <alignment horizontal="center" wrapText="1"/>
    </xf>
    <xf numFmtId="9" fontId="23" fillId="4" borderId="24" xfId="32"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9" fontId="23" fillId="4" borderId="10" xfId="32"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1" fontId="23" fillId="4" borderId="19" xfId="1" applyNumberFormat="1"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25" fillId="4" borderId="24" xfId="1" applyFont="1" applyFill="1" applyBorder="1" applyAlignment="1" applyProtection="1">
      <alignment horizontal="center" vertical="center" wrapText="1"/>
    </xf>
    <xf numFmtId="0" fontId="0" fillId="4" borderId="29" xfId="0" applyFill="1" applyBorder="1" applyAlignment="1" applyProtection="1">
      <alignment horizontal="center" vertical="center" wrapText="1"/>
    </xf>
    <xf numFmtId="0" fontId="16" fillId="0" borderId="0" xfId="0" applyFont="1" applyFill="1" applyAlignment="1" applyProtection="1">
      <alignment wrapText="1"/>
    </xf>
    <xf numFmtId="1" fontId="23" fillId="4" borderId="10" xfId="1" applyNumberFormat="1" applyFont="1" applyFill="1" applyBorder="1" applyAlignment="1" applyProtection="1">
      <alignment horizontal="center" vertical="center" wrapText="1"/>
    </xf>
    <xf numFmtId="0" fontId="23" fillId="4" borderId="23" xfId="1" applyFont="1" applyFill="1" applyBorder="1" applyAlignment="1" applyProtection="1">
      <alignment horizontal="center" vertical="center" wrapText="1"/>
    </xf>
    <xf numFmtId="0" fontId="23" fillId="4" borderId="28" xfId="1" applyFont="1" applyFill="1" applyBorder="1" applyAlignment="1" applyProtection="1">
      <alignment horizontal="center" vertical="center" wrapText="1"/>
    </xf>
    <xf numFmtId="0" fontId="23" fillId="4" borderId="24" xfId="1" applyFont="1" applyFill="1" applyBorder="1" applyAlignment="1" applyProtection="1">
      <alignment horizontal="center" vertical="center" wrapText="1"/>
    </xf>
    <xf numFmtId="0" fontId="0" fillId="4" borderId="29" xfId="0" applyFill="1" applyBorder="1" applyAlignment="1" applyProtection="1">
      <alignment wrapText="1"/>
    </xf>
    <xf numFmtId="0" fontId="0" fillId="4" borderId="28" xfId="0" applyFill="1" applyBorder="1" applyAlignment="1" applyProtection="1">
      <alignment horizontal="center" vertical="center" wrapText="1"/>
    </xf>
    <xf numFmtId="0" fontId="25" fillId="4" borderId="10" xfId="1" applyFont="1" applyFill="1" applyBorder="1" applyAlignment="1" applyProtection="1">
      <alignment horizontal="center" vertical="center" wrapText="1"/>
    </xf>
    <xf numFmtId="0" fontId="0" fillId="4" borderId="21" xfId="0" applyFill="1" applyBorder="1" applyAlignment="1" applyProtection="1">
      <alignment horizontal="center" vertical="center" wrapText="1"/>
    </xf>
    <xf numFmtId="0" fontId="26" fillId="4" borderId="23" xfId="0" applyFont="1" applyFill="1" applyBorder="1" applyAlignment="1" applyProtection="1">
      <alignment horizontal="center" vertical="center" wrapText="1"/>
    </xf>
    <xf numFmtId="0" fontId="0" fillId="0" borderId="28" xfId="0" applyBorder="1" applyAlignment="1" applyProtection="1">
      <alignment horizontal="center" vertical="center" wrapText="1"/>
    </xf>
    <xf numFmtId="0" fontId="18" fillId="4" borderId="25" xfId="1" applyFont="1" applyFill="1" applyBorder="1" applyAlignment="1" applyProtection="1">
      <alignment horizontal="center" vertical="center" wrapText="1"/>
    </xf>
    <xf numFmtId="0" fontId="18" fillId="4" borderId="1" xfId="1" applyFont="1" applyFill="1" applyBorder="1" applyAlignment="1" applyProtection="1">
      <alignment horizontal="center" vertical="center" wrapText="1"/>
    </xf>
    <xf numFmtId="0" fontId="18" fillId="4" borderId="8" xfId="1" applyFont="1" applyFill="1" applyBorder="1" applyAlignment="1" applyProtection="1">
      <alignment horizontal="center" vertical="center" wrapText="1"/>
    </xf>
    <xf numFmtId="0" fontId="29" fillId="0" borderId="0" xfId="0" applyFont="1" applyBorder="1" applyAlignment="1" applyProtection="1">
      <alignment horizontal="left" wrapText="1"/>
    </xf>
    <xf numFmtId="43" fontId="16" fillId="6" borderId="25" xfId="35" applyFont="1" applyFill="1" applyBorder="1" applyAlignment="1" applyProtection="1">
      <alignment horizontal="center" vertical="center"/>
    </xf>
    <xf numFmtId="43" fontId="16" fillId="6" borderId="1" xfId="35" applyFont="1" applyFill="1" applyBorder="1" applyAlignment="1" applyProtection="1">
      <alignment horizontal="center" vertical="center"/>
    </xf>
    <xf numFmtId="43" fontId="16" fillId="6" borderId="8" xfId="35" applyFont="1" applyFill="1" applyBorder="1" applyAlignment="1" applyProtection="1">
      <alignment horizontal="center" vertical="center"/>
    </xf>
    <xf numFmtId="43" fontId="28" fillId="0" borderId="0" xfId="35" applyFont="1" applyFill="1" applyBorder="1" applyAlignment="1" applyProtection="1">
      <alignment horizontal="center" vertical="center"/>
    </xf>
    <xf numFmtId="0" fontId="15" fillId="4" borderId="10" xfId="0" applyFont="1" applyFill="1" applyBorder="1" applyAlignment="1" applyProtection="1">
      <alignment horizontal="center" vertical="center" wrapText="1"/>
    </xf>
    <xf numFmtId="0" fontId="15" fillId="4" borderId="21" xfId="0" applyFont="1" applyFill="1" applyBorder="1" applyAlignment="1" applyProtection="1">
      <alignment horizontal="center" vertical="center" wrapText="1"/>
    </xf>
    <xf numFmtId="10" fontId="0" fillId="0" borderId="0" xfId="32" applyNumberFormat="1" applyFont="1" applyFill="1" applyBorder="1" applyAlignment="1" applyProtection="1">
      <alignment horizontal="left" wrapText="1"/>
    </xf>
    <xf numFmtId="0" fontId="15" fillId="4" borderId="19"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cellXfs>
  <cellStyles count="36">
    <cellStyle name="Border" xfId="2"/>
    <cellStyle name="Comma" xfId="35" builtinId="3"/>
    <cellStyle name="Comma0" xfId="3"/>
    <cellStyle name="Currency0" xfId="4"/>
    <cellStyle name="č?rky_6-11DE~1" xfId="5"/>
    <cellStyle name="čárky_6-11DE~1" xfId="6"/>
    <cellStyle name="Dezimal [0]_laroux" xfId="7"/>
    <cellStyle name="Dezimal_laroux" xfId="8"/>
    <cellStyle name="Dziesiętny [0]_Bonduelle 02.03.-18.03.2000" xfId="9"/>
    <cellStyle name="Dziesiętny_Bonduelle 02.03.-18.03.2000" xfId="10"/>
    <cellStyle name="Euro" xfId="11"/>
    <cellStyle name="Grey" xfId="12"/>
    <cellStyle name="h" xfId="13"/>
    <cellStyle name="Input [yellow]" xfId="14"/>
    <cellStyle name="Milliers [0]_laroux" xfId="15"/>
    <cellStyle name="Milliers_laroux" xfId="16"/>
    <cellStyle name="norm?ln?_6-11DE~1" xfId="17"/>
    <cellStyle name="Normal" xfId="0" builtinId="0"/>
    <cellStyle name="Normal - Style1" xfId="18"/>
    <cellStyle name="Normal 2" xfId="19"/>
    <cellStyle name="Normal 3" xfId="28"/>
    <cellStyle name="Normal 4" xfId="29"/>
    <cellStyle name="Normal 5" xfId="30"/>
    <cellStyle name="Normal 6" xfId="31"/>
    <cellStyle name="Normal 9" xfId="34"/>
    <cellStyle name="Normal_TV summary example_Lit" xfId="1"/>
    <cellStyle name="normální_6-11DE~1" xfId="20"/>
    <cellStyle name="Normalny_Arkusz1" xfId="21"/>
    <cellStyle name="Percent" xfId="32" builtinId="5"/>
    <cellStyle name="Percent (0)" xfId="22"/>
    <cellStyle name="Percent [2]" xfId="23"/>
    <cellStyle name="Percent 2" xfId="24"/>
    <cellStyle name="Percent 5" xfId="33"/>
    <cellStyle name="Tekst1" xfId="25"/>
    <cellStyle name="Walutowy [0]_Bonduelle 02.03.-18.03.2000" xfId="26"/>
    <cellStyle name="Walutowy_Bonduelle 02.03.-18.03.2000" xfId="2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C3001E"/>
      <rgbColor rgb="00FFFFFF"/>
      <rgbColor rgb="00EFCA7B"/>
      <rgbColor rgb="00CC5E1E"/>
      <rgbColor rgb="00A0BE32"/>
      <rgbColor rgb="00000000"/>
      <rgbColor rgb="00BEBC26"/>
      <rgbColor rgb="00C88AB3"/>
      <rgbColor rgb="00A10078"/>
      <rgbColor rgb="0066672A"/>
      <rgbColor rgb="00986725"/>
      <rgbColor rgb="00EDC200"/>
      <rgbColor rgb="00839A2B"/>
      <rgbColor rgb="00FFEC00"/>
      <rgbColor rgb="00274927"/>
      <rgbColor rgb="00D3D51D"/>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6666"/>
      <color rgb="FFCDFFCD"/>
      <color rgb="FFB9FFB9"/>
      <color rgb="FFA7FFA7"/>
      <color rgb="FFC9F1FF"/>
      <color rgb="FF00A1DA"/>
      <color rgb="FF0091C4"/>
      <color rgb="FF1E0A6E"/>
      <color rgb="FFCAE8AA"/>
      <color rgb="FF170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508000</xdr:colOff>
      <xdr:row>0</xdr:row>
      <xdr:rowOff>31749</xdr:rowOff>
    </xdr:from>
    <xdr:to>
      <xdr:col>9</xdr:col>
      <xdr:colOff>113783</xdr:colOff>
      <xdr:row>4</xdr:row>
      <xdr:rowOff>107021</xdr:rowOff>
    </xdr:to>
    <xdr:pic>
      <xdr:nvPicPr>
        <xdr:cNvPr id="4" name="Picture 3" descr="Image result for rīgas tehniskā universitāt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72917" y="31749"/>
          <a:ext cx="854616" cy="7102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508001</xdr:colOff>
      <xdr:row>0</xdr:row>
      <xdr:rowOff>31749</xdr:rowOff>
    </xdr:from>
    <xdr:to>
      <xdr:col>8</xdr:col>
      <xdr:colOff>113784</xdr:colOff>
      <xdr:row>4</xdr:row>
      <xdr:rowOff>107021</xdr:rowOff>
    </xdr:to>
    <xdr:pic>
      <xdr:nvPicPr>
        <xdr:cNvPr id="3" name="Picture 2" descr="Image result for rīgas tehniskā universitāt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1084" y="31749"/>
          <a:ext cx="854616" cy="7102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762001</xdr:colOff>
      <xdr:row>0</xdr:row>
      <xdr:rowOff>0</xdr:rowOff>
    </xdr:from>
    <xdr:to>
      <xdr:col>4</xdr:col>
      <xdr:colOff>611200</xdr:colOff>
      <xdr:row>4</xdr:row>
      <xdr:rowOff>75272</xdr:rowOff>
    </xdr:to>
    <xdr:pic>
      <xdr:nvPicPr>
        <xdr:cNvPr id="3" name="Picture 2" descr="Image result for rīgas tehniskā universitāt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79834" y="0"/>
          <a:ext cx="854616" cy="7102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9</xdr:col>
      <xdr:colOff>0</xdr:colOff>
      <xdr:row>6</xdr:row>
      <xdr:rowOff>0</xdr:rowOff>
    </xdr:from>
    <xdr:ext cx="184731" cy="264560"/>
    <xdr:sp macro="" textlink="">
      <xdr:nvSpPr>
        <xdr:cNvPr id="2" name="TextBox 1"/>
        <xdr:cNvSpPr txBox="1"/>
      </xdr:nvSpPr>
      <xdr:spPr>
        <a:xfrm>
          <a:off x="12582525" y="59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lv-LV" sz="1100"/>
        </a:p>
      </xdr:txBody>
    </xdr:sp>
    <xdr:clientData/>
  </xdr:oneCellAnchor>
  <xdr:oneCellAnchor>
    <xdr:from>
      <xdr:col>11</xdr:col>
      <xdr:colOff>0</xdr:colOff>
      <xdr:row>17</xdr:row>
      <xdr:rowOff>0</xdr:rowOff>
    </xdr:from>
    <xdr:ext cx="184731" cy="264560"/>
    <xdr:sp macro="" textlink="">
      <xdr:nvSpPr>
        <xdr:cNvPr id="5" name="TextBox 4"/>
        <xdr:cNvSpPr txBox="1"/>
      </xdr:nvSpPr>
      <xdr:spPr>
        <a:xfrm>
          <a:off x="20707350" y="23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lv-LV" sz="1100"/>
        </a:p>
      </xdr:txBody>
    </xdr:sp>
    <xdr:clientData/>
  </xdr:oneCellAnchor>
  <xdr:oneCellAnchor>
    <xdr:from>
      <xdr:col>2</xdr:col>
      <xdr:colOff>0</xdr:colOff>
      <xdr:row>20</xdr:row>
      <xdr:rowOff>0</xdr:rowOff>
    </xdr:from>
    <xdr:ext cx="184731" cy="264560"/>
    <xdr:sp macro="" textlink="">
      <xdr:nvSpPr>
        <xdr:cNvPr id="6" name="TextBox 5"/>
        <xdr:cNvSpPr txBox="1"/>
      </xdr:nvSpPr>
      <xdr:spPr>
        <a:xfrm>
          <a:off x="22955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lv-LV" sz="1100"/>
        </a:p>
      </xdr:txBody>
    </xdr:sp>
    <xdr:clientData/>
  </xdr:oneCellAnchor>
  <xdr:oneCellAnchor>
    <xdr:from>
      <xdr:col>9</xdr:col>
      <xdr:colOff>0</xdr:colOff>
      <xdr:row>17</xdr:row>
      <xdr:rowOff>0</xdr:rowOff>
    </xdr:from>
    <xdr:ext cx="184731" cy="264560"/>
    <xdr:sp macro="" textlink="">
      <xdr:nvSpPr>
        <xdr:cNvPr id="7" name="TextBox 6"/>
        <xdr:cNvSpPr txBox="1"/>
      </xdr:nvSpPr>
      <xdr:spPr>
        <a:xfrm>
          <a:off x="12582525" y="23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lv-LV" sz="1100"/>
        </a:p>
      </xdr:txBody>
    </xdr:sp>
    <xdr:clientData/>
  </xdr:oneCellAnchor>
  <xdr:twoCellAnchor editAs="oneCell">
    <xdr:from>
      <xdr:col>7</xdr:col>
      <xdr:colOff>370419</xdr:colOff>
      <xdr:row>0</xdr:row>
      <xdr:rowOff>31749</xdr:rowOff>
    </xdr:from>
    <xdr:to>
      <xdr:col>8</xdr:col>
      <xdr:colOff>92619</xdr:colOff>
      <xdr:row>4</xdr:row>
      <xdr:rowOff>117604</xdr:rowOff>
    </xdr:to>
    <xdr:pic>
      <xdr:nvPicPr>
        <xdr:cNvPr id="8" name="Picture 7" descr="Image result for rīgas tehniskā universitāt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29086" y="31749"/>
          <a:ext cx="854616" cy="7102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190500</xdr:colOff>
      <xdr:row>0</xdr:row>
      <xdr:rowOff>0</xdr:rowOff>
    </xdr:from>
    <xdr:to>
      <xdr:col>23</xdr:col>
      <xdr:colOff>473616</xdr:colOff>
      <xdr:row>4</xdr:row>
      <xdr:rowOff>85855</xdr:rowOff>
    </xdr:to>
    <xdr:pic>
      <xdr:nvPicPr>
        <xdr:cNvPr id="9" name="Picture 8" descr="Image result for rīgas tehniskā universitāt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642417" y="0"/>
          <a:ext cx="854616" cy="7102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35</xdr:row>
      <xdr:rowOff>52917</xdr:rowOff>
    </xdr:from>
    <xdr:to>
      <xdr:col>9</xdr:col>
      <xdr:colOff>304800</xdr:colOff>
      <xdr:row>37</xdr:row>
      <xdr:rowOff>52917</xdr:rowOff>
    </xdr:to>
    <xdr:sp macro="" textlink="">
      <xdr:nvSpPr>
        <xdr:cNvPr id="10" name="AutoShape 2" descr="Image result for maxima logo"/>
        <xdr:cNvSpPr>
          <a:spLocks noChangeAspect="1" noChangeArrowheads="1"/>
        </xdr:cNvSpPr>
      </xdr:nvSpPr>
      <xdr:spPr bwMode="auto">
        <a:xfrm>
          <a:off x="9353550" y="4053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772584</xdr:colOff>
      <xdr:row>35</xdr:row>
      <xdr:rowOff>52917</xdr:rowOff>
    </xdr:from>
    <xdr:to>
      <xdr:col>13</xdr:col>
      <xdr:colOff>309034</xdr:colOff>
      <xdr:row>37</xdr:row>
      <xdr:rowOff>52917</xdr:rowOff>
    </xdr:to>
    <xdr:sp macro="" textlink="">
      <xdr:nvSpPr>
        <xdr:cNvPr id="11" name="AutoShape 2" descr="Image result for maxima logo"/>
        <xdr:cNvSpPr>
          <a:spLocks noChangeAspect="1" noChangeArrowheads="1"/>
        </xdr:cNvSpPr>
      </xdr:nvSpPr>
      <xdr:spPr bwMode="auto">
        <a:xfrm>
          <a:off x="13069359" y="4053417"/>
          <a:ext cx="307975"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17</xdr:col>
      <xdr:colOff>772584</xdr:colOff>
      <xdr:row>35</xdr:row>
      <xdr:rowOff>52917</xdr:rowOff>
    </xdr:from>
    <xdr:to>
      <xdr:col>18</xdr:col>
      <xdr:colOff>309034</xdr:colOff>
      <xdr:row>37</xdr:row>
      <xdr:rowOff>52917</xdr:rowOff>
    </xdr:to>
    <xdr:sp macro="" textlink="">
      <xdr:nvSpPr>
        <xdr:cNvPr id="12" name="AutoShape 2" descr="Image result for maxima logo"/>
        <xdr:cNvSpPr>
          <a:spLocks noChangeAspect="1" noChangeArrowheads="1"/>
        </xdr:cNvSpPr>
      </xdr:nvSpPr>
      <xdr:spPr bwMode="auto">
        <a:xfrm>
          <a:off x="16260234" y="4053417"/>
          <a:ext cx="307975"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4234</xdr:colOff>
      <xdr:row>35</xdr:row>
      <xdr:rowOff>52917</xdr:rowOff>
    </xdr:from>
    <xdr:to>
      <xdr:col>18</xdr:col>
      <xdr:colOff>309034</xdr:colOff>
      <xdr:row>37</xdr:row>
      <xdr:rowOff>52917</xdr:rowOff>
    </xdr:to>
    <xdr:sp macro="" textlink="">
      <xdr:nvSpPr>
        <xdr:cNvPr id="13" name="AutoShape 2" descr="Image result for maxima logo"/>
        <xdr:cNvSpPr>
          <a:spLocks noChangeAspect="1" noChangeArrowheads="1"/>
        </xdr:cNvSpPr>
      </xdr:nvSpPr>
      <xdr:spPr bwMode="auto">
        <a:xfrm>
          <a:off x="16263409" y="4053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730250</xdr:colOff>
      <xdr:row>0</xdr:row>
      <xdr:rowOff>84667</xdr:rowOff>
    </xdr:from>
    <xdr:to>
      <xdr:col>11</xdr:col>
      <xdr:colOff>484199</xdr:colOff>
      <xdr:row>5</xdr:row>
      <xdr:rowOff>1189</xdr:rowOff>
    </xdr:to>
    <xdr:pic>
      <xdr:nvPicPr>
        <xdr:cNvPr id="3" name="Picture 2" descr="Image result for rīgas tehniskā universitāt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0" y="84667"/>
          <a:ext cx="854616" cy="7102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214298</xdr:colOff>
      <xdr:row>0</xdr:row>
      <xdr:rowOff>74083</xdr:rowOff>
    </xdr:from>
    <xdr:to>
      <xdr:col>4</xdr:col>
      <xdr:colOff>433914</xdr:colOff>
      <xdr:row>4</xdr:row>
      <xdr:rowOff>149355</xdr:rowOff>
    </xdr:to>
    <xdr:pic>
      <xdr:nvPicPr>
        <xdr:cNvPr id="4" name="Picture 3" descr="Image result for rīgas tehniskā universitāt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56548" y="74083"/>
          <a:ext cx="854616" cy="7102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F39"/>
  <sheetViews>
    <sheetView showGridLines="0" view="pageLayout" zoomScale="90" zoomScaleNormal="100" zoomScalePageLayoutView="90" workbookViewId="0">
      <selection activeCell="A6" sqref="A6:A9"/>
    </sheetView>
  </sheetViews>
  <sheetFormatPr defaultColWidth="9" defaultRowHeight="12.75"/>
  <cols>
    <col min="1" max="1" width="23.42578125" style="2" customWidth="1"/>
    <col min="2" max="2" width="20.28515625" style="1" customWidth="1"/>
    <col min="3" max="5" width="13.5703125" style="1" customWidth="1"/>
    <col min="6" max="16384" width="9" style="1"/>
  </cols>
  <sheetData>
    <row r="2" spans="1:6" ht="12.75" customHeight="1">
      <c r="A2" s="34" t="s">
        <v>135</v>
      </c>
      <c r="B2" s="34"/>
      <c r="C2" s="34"/>
      <c r="D2" s="34"/>
      <c r="E2" s="34"/>
    </row>
    <row r="3" spans="1:6" ht="12.75" customHeight="1"/>
    <row r="4" spans="1:6" ht="12.75" customHeight="1">
      <c r="A4" s="34" t="s">
        <v>44</v>
      </c>
    </row>
    <row r="5" spans="1:6" ht="12.75" customHeight="1">
      <c r="A5" s="3"/>
    </row>
    <row r="6" spans="1:6" ht="12.75" customHeight="1">
      <c r="A6" s="178" t="s">
        <v>23</v>
      </c>
      <c r="B6" s="181" t="s">
        <v>26</v>
      </c>
      <c r="C6" s="184" t="s">
        <v>146</v>
      </c>
    </row>
    <row r="7" spans="1:6" ht="17.25" customHeight="1">
      <c r="A7" s="179"/>
      <c r="B7" s="182"/>
      <c r="C7" s="185"/>
    </row>
    <row r="8" spans="1:6" ht="12.75" customHeight="1">
      <c r="A8" s="179"/>
      <c r="B8" s="182"/>
      <c r="C8" s="185"/>
    </row>
    <row r="9" spans="1:6" ht="16.5" customHeight="1">
      <c r="A9" s="180"/>
      <c r="B9" s="183"/>
      <c r="C9" s="186"/>
    </row>
    <row r="10" spans="1:6" ht="12.75" customHeight="1">
      <c r="A10" s="163" t="s">
        <v>21</v>
      </c>
      <c r="B10" s="120"/>
      <c r="C10" s="149">
        <v>3.2</v>
      </c>
    </row>
    <row r="11" spans="1:6" ht="12.75" customHeight="1">
      <c r="A11" s="164" t="s">
        <v>20</v>
      </c>
      <c r="B11" s="121"/>
      <c r="C11" s="150">
        <v>3.2</v>
      </c>
      <c r="F11" s="4"/>
    </row>
    <row r="12" spans="1:6" ht="12.75" customHeight="1">
      <c r="A12" s="164" t="s">
        <v>46</v>
      </c>
      <c r="B12" s="121"/>
      <c r="C12" s="150">
        <v>3.2</v>
      </c>
      <c r="F12" s="4"/>
    </row>
    <row r="13" spans="1:6" ht="12.75" customHeight="1">
      <c r="A13" s="164" t="s">
        <v>22</v>
      </c>
      <c r="B13" s="121"/>
      <c r="C13" s="150">
        <v>3.2</v>
      </c>
      <c r="D13" s="5"/>
    </row>
    <row r="14" spans="1:6" ht="12.75" customHeight="1">
      <c r="A14" s="164" t="s">
        <v>47</v>
      </c>
      <c r="B14" s="121"/>
      <c r="C14" s="151">
        <v>1.6</v>
      </c>
    </row>
    <row r="15" spans="1:6" ht="12.75" customHeight="1">
      <c r="A15" s="164" t="s">
        <v>144</v>
      </c>
      <c r="B15" s="121"/>
      <c r="C15" s="151">
        <v>0.8</v>
      </c>
    </row>
    <row r="16" spans="1:6" ht="12.75" customHeight="1">
      <c r="A16" s="164" t="s">
        <v>143</v>
      </c>
      <c r="B16" s="121"/>
      <c r="C16" s="150">
        <v>0.8</v>
      </c>
    </row>
    <row r="17" spans="1:5" ht="12.75" customHeight="1">
      <c r="A17" s="164" t="s">
        <v>48</v>
      </c>
      <c r="B17" s="121"/>
      <c r="C17" s="151">
        <v>3.2</v>
      </c>
    </row>
    <row r="18" spans="1:5" ht="12.75" customHeight="1">
      <c r="A18" s="164" t="s">
        <v>49</v>
      </c>
      <c r="B18" s="121"/>
      <c r="C18" s="150">
        <v>3.2</v>
      </c>
    </row>
    <row r="19" spans="1:5" ht="12.75" customHeight="1">
      <c r="A19" s="164" t="s">
        <v>50</v>
      </c>
      <c r="B19" s="121"/>
      <c r="C19" s="150">
        <v>3.2</v>
      </c>
    </row>
    <row r="20" spans="1:5" ht="12.75" customHeight="1">
      <c r="A20" s="164" t="s">
        <v>53</v>
      </c>
      <c r="B20" s="121"/>
      <c r="C20" s="150">
        <v>1.6</v>
      </c>
    </row>
    <row r="21" spans="1:5" ht="12.75" customHeight="1">
      <c r="A21" s="164" t="s">
        <v>142</v>
      </c>
      <c r="B21" s="121"/>
      <c r="C21" s="150">
        <v>1.6</v>
      </c>
    </row>
    <row r="22" spans="1:5" ht="12.75" customHeight="1">
      <c r="A22" s="164" t="s">
        <v>52</v>
      </c>
      <c r="B22" s="121"/>
      <c r="C22" s="150">
        <v>1.6</v>
      </c>
    </row>
    <row r="23" spans="1:5" ht="12.75" customHeight="1">
      <c r="A23" s="164" t="s">
        <v>51</v>
      </c>
      <c r="B23" s="121"/>
      <c r="C23" s="150">
        <v>3.2</v>
      </c>
    </row>
    <row r="24" spans="1:5" ht="12.75" customHeight="1" thickBot="1">
      <c r="A24" s="164" t="s">
        <v>1</v>
      </c>
      <c r="B24" s="121"/>
      <c r="C24" s="166">
        <v>3.2</v>
      </c>
    </row>
    <row r="25" spans="1:5" ht="12.75" customHeight="1">
      <c r="A25" s="165" t="s">
        <v>45</v>
      </c>
      <c r="B25" s="122"/>
      <c r="C25" s="167">
        <v>3.2</v>
      </c>
    </row>
    <row r="26" spans="1:5" ht="12.75" customHeight="1">
      <c r="A26" s="6"/>
    </row>
    <row r="27" spans="1:5" ht="12.75" customHeight="1">
      <c r="A27" s="6" t="s">
        <v>25</v>
      </c>
    </row>
    <row r="28" spans="1:5" ht="12.75" customHeight="1">
      <c r="A28" s="6" t="s">
        <v>24</v>
      </c>
    </row>
    <row r="29" spans="1:5" ht="12.75" customHeight="1"/>
    <row r="30" spans="1:5" ht="12.75" customHeight="1">
      <c r="A30" s="34"/>
      <c r="B30" s="7"/>
      <c r="C30" s="7"/>
      <c r="D30" s="7"/>
      <c r="E30" s="7"/>
    </row>
    <row r="31" spans="1:5">
      <c r="A31" s="8"/>
      <c r="B31" s="7"/>
      <c r="C31" s="7"/>
      <c r="D31" s="7"/>
      <c r="E31" s="7"/>
    </row>
    <row r="32" spans="1:5">
      <c r="A32" s="9"/>
      <c r="B32" s="7"/>
      <c r="C32" s="7"/>
      <c r="D32" s="7"/>
      <c r="E32" s="9"/>
    </row>
    <row r="33" spans="1:6">
      <c r="A33" s="9"/>
      <c r="B33" s="7"/>
      <c r="C33" s="7"/>
      <c r="D33" s="7"/>
      <c r="E33" s="9"/>
      <c r="F33" s="5"/>
    </row>
    <row r="34" spans="1:6">
      <c r="A34" s="10"/>
      <c r="B34" s="7"/>
      <c r="C34" s="7"/>
      <c r="D34" s="7"/>
      <c r="E34" s="11"/>
      <c r="F34" s="12"/>
    </row>
    <row r="35" spans="1:6">
      <c r="A35" s="10"/>
      <c r="B35" s="7"/>
      <c r="C35" s="7"/>
      <c r="D35" s="7"/>
      <c r="E35" s="11"/>
    </row>
    <row r="36" spans="1:6">
      <c r="A36" s="10"/>
      <c r="B36" s="7"/>
      <c r="C36" s="7"/>
      <c r="D36" s="7"/>
      <c r="E36" s="11"/>
      <c r="F36" s="13"/>
    </row>
    <row r="37" spans="1:6">
      <c r="A37" s="10"/>
      <c r="B37" s="7"/>
      <c r="C37" s="7"/>
      <c r="D37" s="7"/>
      <c r="E37" s="11"/>
    </row>
    <row r="38" spans="1:6">
      <c r="A38" s="8"/>
      <c r="B38" s="7"/>
      <c r="C38" s="7"/>
      <c r="D38" s="7"/>
      <c r="E38" s="7"/>
    </row>
    <row r="39" spans="1:6">
      <c r="A39" s="10"/>
      <c r="B39" s="7"/>
      <c r="C39" s="7"/>
      <c r="D39" s="7"/>
      <c r="E39" s="7"/>
    </row>
  </sheetData>
  <sheetProtection password="9C58" sheet="1" objects="1" scenarios="1"/>
  <mergeCells count="3">
    <mergeCell ref="A6:A9"/>
    <mergeCell ref="B6:B9"/>
    <mergeCell ref="C6:C9"/>
  </mergeCells>
  <pageMargins left="0.7" right="0.7" top="0.75" bottom="0.75" header="0.3" footer="0.3"/>
  <pageSetup paperSize="9" orientation="landscape"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view="pageLayout" zoomScale="90" zoomScaleNormal="100" zoomScalePageLayoutView="90" workbookViewId="0">
      <selection activeCell="B11" sqref="B11"/>
    </sheetView>
  </sheetViews>
  <sheetFormatPr defaultColWidth="9" defaultRowHeight="12.75"/>
  <cols>
    <col min="1" max="1" width="43.85546875" style="1" customWidth="1"/>
    <col min="2" max="2" width="15.85546875" style="1" customWidth="1"/>
    <col min="3" max="3" width="15.28515625" style="1" customWidth="1"/>
    <col min="4" max="16384" width="9" style="1"/>
  </cols>
  <sheetData>
    <row r="1" spans="1:3">
      <c r="A1" s="189" t="s">
        <v>7</v>
      </c>
      <c r="B1" s="189"/>
    </row>
    <row r="2" spans="1:3">
      <c r="A2" s="34"/>
    </row>
    <row r="3" spans="1:3">
      <c r="A3" s="13" t="s">
        <v>35</v>
      </c>
    </row>
    <row r="4" spans="1:3">
      <c r="A4" s="13"/>
    </row>
    <row r="5" spans="1:3" ht="12.75" customHeight="1">
      <c r="A5" s="178" t="s">
        <v>8</v>
      </c>
      <c r="B5" s="190" t="s">
        <v>26</v>
      </c>
      <c r="C5" s="184" t="s">
        <v>146</v>
      </c>
    </row>
    <row r="6" spans="1:3" ht="12.75" customHeight="1">
      <c r="A6" s="179"/>
      <c r="B6" s="191"/>
      <c r="C6" s="185"/>
    </row>
    <row r="7" spans="1:3" ht="11.25" customHeight="1">
      <c r="A7" s="179"/>
      <c r="B7" s="191"/>
      <c r="C7" s="185"/>
    </row>
    <row r="8" spans="1:3" ht="11.25" customHeight="1">
      <c r="A8" s="180"/>
      <c r="B8" s="192"/>
      <c r="C8" s="186"/>
    </row>
    <row r="9" spans="1:3" ht="12.75" customHeight="1">
      <c r="A9" s="159" t="s">
        <v>9</v>
      </c>
      <c r="B9" s="28"/>
      <c r="C9" s="162">
        <v>3</v>
      </c>
    </row>
    <row r="10" spans="1:3" ht="12.75" customHeight="1">
      <c r="A10" s="160" t="s">
        <v>10</v>
      </c>
      <c r="B10" s="29"/>
      <c r="C10" s="140">
        <v>2.0000000000000004</v>
      </c>
    </row>
    <row r="11" spans="1:3" ht="12.75" customHeight="1">
      <c r="A11" s="160" t="s">
        <v>11</v>
      </c>
      <c r="B11" s="29"/>
      <c r="C11" s="140">
        <v>1.0000000000000002</v>
      </c>
    </row>
    <row r="12" spans="1:3" ht="12.75" customHeight="1">
      <c r="A12" s="160" t="s">
        <v>12</v>
      </c>
      <c r="B12" s="30"/>
      <c r="C12" s="140">
        <v>1.0000000000000002</v>
      </c>
    </row>
    <row r="13" spans="1:3" ht="12.75" customHeight="1">
      <c r="A13" s="160" t="s">
        <v>13</v>
      </c>
      <c r="B13" s="30"/>
      <c r="C13" s="140">
        <v>3</v>
      </c>
    </row>
    <row r="14" spans="1:3" ht="12.75" customHeight="1">
      <c r="A14" s="161" t="s">
        <v>145</v>
      </c>
      <c r="B14" s="31"/>
      <c r="C14" s="140">
        <v>2.0000000000000004</v>
      </c>
    </row>
    <row r="15" spans="1:3" ht="12.75" customHeight="1">
      <c r="A15" s="157" t="s">
        <v>137</v>
      </c>
      <c r="B15" s="32"/>
      <c r="C15" s="141">
        <v>8.0000000000000018</v>
      </c>
    </row>
    <row r="16" spans="1:3" ht="12.75" customHeight="1"/>
    <row r="17" spans="1:9">
      <c r="A17" s="14" t="s">
        <v>14</v>
      </c>
    </row>
    <row r="18" spans="1:9">
      <c r="A18" s="14" t="s">
        <v>34</v>
      </c>
    </row>
    <row r="19" spans="1:9">
      <c r="A19" s="187" t="s">
        <v>136</v>
      </c>
      <c r="B19" s="188"/>
      <c r="C19" s="188"/>
      <c r="D19" s="188"/>
      <c r="E19" s="188"/>
      <c r="F19" s="188"/>
      <c r="G19" s="188"/>
      <c r="H19" s="188"/>
      <c r="I19" s="188"/>
    </row>
    <row r="20" spans="1:9">
      <c r="A20" s="188"/>
      <c r="B20" s="188"/>
      <c r="C20" s="188"/>
      <c r="D20" s="188"/>
      <c r="E20" s="188"/>
      <c r="F20" s="188"/>
      <c r="G20" s="188"/>
      <c r="H20" s="188"/>
      <c r="I20" s="188"/>
    </row>
    <row r="21" spans="1:9">
      <c r="A21" s="14"/>
    </row>
    <row r="22" spans="1:9">
      <c r="A22" s="14"/>
    </row>
  </sheetData>
  <sheetProtection password="9C58" sheet="1" objects="1" scenarios="1"/>
  <mergeCells count="5">
    <mergeCell ref="A19:I20"/>
    <mergeCell ref="A1:B1"/>
    <mergeCell ref="A5:A8"/>
    <mergeCell ref="B5:B8"/>
    <mergeCell ref="C5:C8"/>
  </mergeCells>
  <pageMargins left="0.63657407407407407" right="0.61342592592592593" top="0.71759259259259256" bottom="0.75" header="0.3" footer="0.3"/>
  <pageSetup paperSize="9" orientation="landscape"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8"/>
  <sheetViews>
    <sheetView showGridLines="0" view="pageLayout" zoomScale="90" zoomScaleNormal="100" zoomScalePageLayoutView="90" workbookViewId="0">
      <selection activeCell="A7" sqref="A7:A10"/>
    </sheetView>
  </sheetViews>
  <sheetFormatPr defaultColWidth="9" defaultRowHeight="12.75"/>
  <cols>
    <col min="1" max="1" width="29.140625" style="1" customWidth="1"/>
    <col min="2" max="2" width="57" style="1" customWidth="1"/>
    <col min="3" max="3" width="16.7109375" style="1" customWidth="1"/>
    <col min="4" max="4" width="14.28515625" style="1" customWidth="1"/>
    <col min="5" max="16384" width="9" style="1"/>
  </cols>
  <sheetData>
    <row r="2" spans="1:4">
      <c r="A2" s="189" t="s">
        <v>5</v>
      </c>
      <c r="B2" s="189"/>
      <c r="C2" s="189"/>
    </row>
    <row r="3" spans="1:4">
      <c r="A3" s="34"/>
      <c r="B3" s="34"/>
    </row>
    <row r="4" spans="1:4">
      <c r="A4" s="13" t="s">
        <v>36</v>
      </c>
      <c r="B4" s="13"/>
    </row>
    <row r="5" spans="1:4">
      <c r="A5" s="13"/>
      <c r="B5" s="13"/>
    </row>
    <row r="6" spans="1:4">
      <c r="A6" s="13"/>
      <c r="B6" s="13"/>
    </row>
    <row r="7" spans="1:4" ht="12.75" customHeight="1">
      <c r="A7" s="178" t="s">
        <v>0</v>
      </c>
      <c r="B7" s="40"/>
      <c r="C7" s="184" t="s">
        <v>26</v>
      </c>
      <c r="D7" s="184" t="s">
        <v>146</v>
      </c>
    </row>
    <row r="8" spans="1:4" ht="12.75" customHeight="1">
      <c r="A8" s="179"/>
      <c r="B8" s="41" t="s">
        <v>37</v>
      </c>
      <c r="C8" s="185"/>
      <c r="D8" s="185"/>
    </row>
    <row r="9" spans="1:4" ht="12.75" customHeight="1">
      <c r="A9" s="179"/>
      <c r="B9" s="41" t="s">
        <v>38</v>
      </c>
      <c r="C9" s="185"/>
      <c r="D9" s="185"/>
    </row>
    <row r="10" spans="1:4" ht="12.75" customHeight="1">
      <c r="A10" s="180"/>
      <c r="B10" s="126"/>
      <c r="C10" s="186"/>
      <c r="D10" s="186"/>
    </row>
    <row r="11" spans="1:4" ht="12.75" customHeight="1">
      <c r="A11" s="153" t="s">
        <v>2</v>
      </c>
      <c r="B11" s="154" t="s">
        <v>138</v>
      </c>
      <c r="C11" s="125"/>
      <c r="D11" s="149">
        <v>0.25000000000000006</v>
      </c>
    </row>
    <row r="12" spans="1:4" ht="12.75" customHeight="1">
      <c r="A12" s="155" t="s">
        <v>16</v>
      </c>
      <c r="B12" s="156" t="s">
        <v>39</v>
      </c>
      <c r="C12" s="123"/>
      <c r="D12" s="150">
        <v>0.25000000000000006</v>
      </c>
    </row>
    <row r="13" spans="1:4" ht="12.75" customHeight="1">
      <c r="A13" s="155" t="s">
        <v>17</v>
      </c>
      <c r="B13" s="156" t="s">
        <v>138</v>
      </c>
      <c r="C13" s="123"/>
      <c r="D13" s="150">
        <v>0.50000000000000011</v>
      </c>
    </row>
    <row r="14" spans="1:4" ht="12.75" customHeight="1">
      <c r="A14" s="155" t="s">
        <v>19</v>
      </c>
      <c r="B14" s="156" t="s">
        <v>39</v>
      </c>
      <c r="C14" s="123"/>
      <c r="D14" s="150">
        <v>0.75</v>
      </c>
    </row>
    <row r="15" spans="1:4" ht="12.75" customHeight="1">
      <c r="A15" s="155" t="s">
        <v>139</v>
      </c>
      <c r="B15" s="156" t="s">
        <v>138</v>
      </c>
      <c r="C15" s="123"/>
      <c r="D15" s="150">
        <v>1.0000000000000002</v>
      </c>
    </row>
    <row r="16" spans="1:4" ht="12.75" customHeight="1">
      <c r="A16" s="155" t="s">
        <v>6</v>
      </c>
      <c r="B16" s="156" t="s">
        <v>39</v>
      </c>
      <c r="C16" s="123"/>
      <c r="D16" s="150">
        <v>0.50000000000000011</v>
      </c>
    </row>
    <row r="17" spans="1:4" ht="12.75" customHeight="1">
      <c r="A17" s="155" t="s">
        <v>6</v>
      </c>
      <c r="B17" s="156" t="s">
        <v>140</v>
      </c>
      <c r="C17" s="123"/>
      <c r="D17" s="150">
        <v>0.25000000000000006</v>
      </c>
    </row>
    <row r="18" spans="1:4" ht="12.75" customHeight="1">
      <c r="A18" s="155" t="s">
        <v>54</v>
      </c>
      <c r="B18" s="156" t="s">
        <v>39</v>
      </c>
      <c r="C18" s="123"/>
      <c r="D18" s="150">
        <v>0.25000000000000006</v>
      </c>
    </row>
    <row r="19" spans="1:4" ht="12.75" customHeight="1">
      <c r="A19" s="155" t="s">
        <v>54</v>
      </c>
      <c r="B19" s="156" t="s">
        <v>140</v>
      </c>
      <c r="C19" s="123"/>
      <c r="D19" s="151">
        <v>0.25000000000000006</v>
      </c>
    </row>
    <row r="20" spans="1:4" ht="12.75" customHeight="1">
      <c r="A20" s="157" t="s">
        <v>18</v>
      </c>
      <c r="B20" s="158" t="s">
        <v>138</v>
      </c>
      <c r="C20" s="124"/>
      <c r="D20" s="152">
        <v>1.0000000000000002</v>
      </c>
    </row>
    <row r="21" spans="1:4" ht="12.75" customHeight="1"/>
    <row r="22" spans="1:4" ht="12.75" customHeight="1"/>
    <row r="23" spans="1:4" ht="12.75" customHeight="1">
      <c r="A23" s="188" t="s">
        <v>141</v>
      </c>
      <c r="B23" s="193"/>
      <c r="C23" s="193"/>
    </row>
    <row r="24" spans="1:4" ht="12.75" customHeight="1">
      <c r="A24" s="193"/>
      <c r="B24" s="193"/>
      <c r="C24" s="193"/>
    </row>
    <row r="25" spans="1:4" ht="12.75" customHeight="1">
      <c r="A25" s="5"/>
      <c r="B25" s="5"/>
    </row>
    <row r="26" spans="1:4" ht="12.75" customHeight="1"/>
    <row r="28" spans="1:4">
      <c r="A28" s="4"/>
      <c r="B28" s="4"/>
    </row>
  </sheetData>
  <sheetProtection password="9C58" sheet="1" objects="1" scenarios="1"/>
  <mergeCells count="5">
    <mergeCell ref="C7:C10"/>
    <mergeCell ref="A2:C2"/>
    <mergeCell ref="A7:A10"/>
    <mergeCell ref="A23:C24"/>
    <mergeCell ref="D7:D10"/>
  </mergeCells>
  <pageMargins left="0.7" right="0.7" top="0.75" bottom="0.75" header="0.3" footer="0.3"/>
  <pageSetup paperSize="9" orientation="landscape"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X39"/>
  <sheetViews>
    <sheetView showGridLines="0" view="pageLayout" zoomScale="90" zoomScaleNormal="100" zoomScalePageLayoutView="90" workbookViewId="0">
      <selection activeCell="A7" sqref="A7:A8"/>
    </sheetView>
  </sheetViews>
  <sheetFormatPr defaultColWidth="9" defaultRowHeight="12.75"/>
  <cols>
    <col min="1" max="1" width="16.5703125" style="1" customWidth="1"/>
    <col min="2" max="8" width="16.140625" style="1" customWidth="1"/>
    <col min="9" max="9" width="5.7109375" style="1" customWidth="1"/>
    <col min="10" max="10" width="15.5703125" style="1" customWidth="1"/>
    <col min="11" max="24" width="8.140625" style="1" customWidth="1"/>
    <col min="25" max="16384" width="9" style="1"/>
  </cols>
  <sheetData>
    <row r="3" spans="1:24">
      <c r="A3" s="189" t="s">
        <v>121</v>
      </c>
      <c r="B3" s="189"/>
      <c r="C3" s="189"/>
      <c r="D3" s="189"/>
      <c r="E3" s="189"/>
      <c r="F3" s="189"/>
      <c r="G3" s="189"/>
      <c r="H3" s="42"/>
    </row>
    <row r="4" spans="1:24" s="46" customFormat="1" ht="11.85" customHeight="1">
      <c r="A4" s="44"/>
      <c r="B4" s="44"/>
      <c r="C4" s="45"/>
      <c r="D4" s="45"/>
      <c r="E4" s="45"/>
      <c r="F4" s="42"/>
      <c r="G4" s="45"/>
      <c r="H4" s="45"/>
    </row>
    <row r="5" spans="1:24" s="46" customFormat="1" ht="11.85" customHeight="1">
      <c r="A5" s="42" t="s">
        <v>122</v>
      </c>
      <c r="B5" s="42"/>
      <c r="F5" s="42"/>
      <c r="I5" s="47"/>
      <c r="J5" s="48" t="s">
        <v>125</v>
      </c>
    </row>
    <row r="6" spans="1:24" s="46" customFormat="1" ht="11.25" customHeight="1">
      <c r="A6" s="42"/>
      <c r="B6" s="42"/>
      <c r="C6" s="45"/>
      <c r="D6" s="45"/>
      <c r="E6" s="45"/>
      <c r="F6" s="42"/>
      <c r="I6" s="47"/>
    </row>
    <row r="7" spans="1:24" s="49" customFormat="1" ht="11.85" customHeight="1">
      <c r="A7" s="218" t="s">
        <v>173</v>
      </c>
      <c r="B7" s="220" t="s">
        <v>55</v>
      </c>
      <c r="C7" s="220" t="s">
        <v>56</v>
      </c>
      <c r="D7" s="217" t="s">
        <v>132</v>
      </c>
      <c r="E7" s="212" t="s">
        <v>146</v>
      </c>
      <c r="F7" s="188"/>
      <c r="H7" s="50"/>
      <c r="I7" s="51"/>
      <c r="J7" s="218" t="str">
        <f>A7</f>
        <v>TV kanālu grupas*</v>
      </c>
      <c r="K7" s="214" t="s">
        <v>103</v>
      </c>
      <c r="L7" s="214" t="s">
        <v>104</v>
      </c>
      <c r="M7" s="214" t="s">
        <v>105</v>
      </c>
      <c r="N7" s="214" t="s">
        <v>106</v>
      </c>
      <c r="O7" s="214" t="s">
        <v>107</v>
      </c>
      <c r="P7" s="214" t="s">
        <v>113</v>
      </c>
      <c r="Q7" s="214" t="s">
        <v>114</v>
      </c>
      <c r="R7" s="214" t="s">
        <v>108</v>
      </c>
      <c r="S7" s="214" t="s">
        <v>115</v>
      </c>
      <c r="T7" s="214" t="s">
        <v>116</v>
      </c>
      <c r="U7" s="214" t="s">
        <v>109</v>
      </c>
      <c r="V7" s="214" t="s">
        <v>110</v>
      </c>
      <c r="W7" s="214" t="s">
        <v>111</v>
      </c>
      <c r="X7" s="223" t="s">
        <v>112</v>
      </c>
    </row>
    <row r="8" spans="1:24" ht="11.85" customHeight="1">
      <c r="A8" s="219"/>
      <c r="B8" s="221"/>
      <c r="C8" s="221"/>
      <c r="D8" s="211"/>
      <c r="E8" s="213"/>
      <c r="F8" s="188"/>
      <c r="H8" s="15"/>
      <c r="I8" s="51"/>
      <c r="J8" s="222"/>
      <c r="K8" s="215"/>
      <c r="L8" s="215"/>
      <c r="M8" s="215"/>
      <c r="N8" s="215"/>
      <c r="O8" s="215"/>
      <c r="P8" s="215"/>
      <c r="Q8" s="209"/>
      <c r="R8" s="215"/>
      <c r="S8" s="215"/>
      <c r="T8" s="209"/>
      <c r="U8" s="215"/>
      <c r="V8" s="215"/>
      <c r="W8" s="215"/>
      <c r="X8" s="224"/>
    </row>
    <row r="9" spans="1:24" ht="11.85" customHeight="1">
      <c r="A9" s="52" t="s">
        <v>174</v>
      </c>
      <c r="B9" s="118" t="s">
        <v>131</v>
      </c>
      <c r="C9" s="118" t="s">
        <v>59</v>
      </c>
      <c r="D9" s="119"/>
      <c r="E9" s="133">
        <v>6</v>
      </c>
      <c r="F9" s="134"/>
      <c r="I9" s="56"/>
      <c r="J9" s="52" t="str">
        <f>A9</f>
        <v>MTG (TV3 grupa)</v>
      </c>
      <c r="K9" s="53">
        <v>0.9</v>
      </c>
      <c r="L9" s="53">
        <v>0.9</v>
      </c>
      <c r="M9" s="53">
        <v>1.25</v>
      </c>
      <c r="N9" s="53">
        <v>1.25</v>
      </c>
      <c r="O9" s="53">
        <v>1.35</v>
      </c>
      <c r="P9" s="53">
        <v>1.35</v>
      </c>
      <c r="Q9" s="53">
        <v>0.8</v>
      </c>
      <c r="R9" s="53">
        <v>0.9</v>
      </c>
      <c r="S9" s="53">
        <v>0.9</v>
      </c>
      <c r="T9" s="53">
        <v>1</v>
      </c>
      <c r="U9" s="53">
        <v>1.1499999999999999</v>
      </c>
      <c r="V9" s="53">
        <v>1.25</v>
      </c>
      <c r="W9" s="53">
        <v>1.25</v>
      </c>
      <c r="X9" s="54">
        <v>1.2</v>
      </c>
    </row>
    <row r="10" spans="1:24" ht="11.85" customHeight="1">
      <c r="A10" s="55" t="s">
        <v>175</v>
      </c>
      <c r="B10" s="60" t="s">
        <v>131</v>
      </c>
      <c r="C10" s="60" t="s">
        <v>59</v>
      </c>
      <c r="D10" s="35"/>
      <c r="E10" s="135">
        <v>6</v>
      </c>
      <c r="F10" s="136"/>
      <c r="I10" s="56"/>
      <c r="J10" s="52" t="str">
        <f>A10</f>
        <v>MTG (LNT grupa)</v>
      </c>
      <c r="K10" s="57">
        <v>0.9</v>
      </c>
      <c r="L10" s="57">
        <v>0.9</v>
      </c>
      <c r="M10" s="57">
        <v>1.25</v>
      </c>
      <c r="N10" s="57">
        <v>1.25</v>
      </c>
      <c r="O10" s="57">
        <v>1.35</v>
      </c>
      <c r="P10" s="57">
        <v>1.35</v>
      </c>
      <c r="Q10" s="57">
        <v>0.8</v>
      </c>
      <c r="R10" s="57">
        <v>0.9</v>
      </c>
      <c r="S10" s="57">
        <v>0.9</v>
      </c>
      <c r="T10" s="57">
        <v>1</v>
      </c>
      <c r="U10" s="57">
        <v>1.1499999999999999</v>
      </c>
      <c r="V10" s="58">
        <v>1.25</v>
      </c>
      <c r="W10" s="58">
        <v>1.25</v>
      </c>
      <c r="X10" s="59">
        <v>1.2</v>
      </c>
    </row>
    <row r="11" spans="1:24" ht="11.85" customHeight="1">
      <c r="A11" s="55" t="s">
        <v>176</v>
      </c>
      <c r="B11" s="60" t="s">
        <v>131</v>
      </c>
      <c r="C11" s="60" t="s">
        <v>59</v>
      </c>
      <c r="D11" s="35"/>
      <c r="E11" s="135">
        <v>4.0000000000000009</v>
      </c>
      <c r="F11" s="136"/>
      <c r="I11" s="56"/>
      <c r="J11" s="52" t="str">
        <f>A11</f>
        <v>LTV grupa</v>
      </c>
      <c r="K11" s="58">
        <v>1</v>
      </c>
      <c r="L11" s="58">
        <v>1</v>
      </c>
      <c r="M11" s="58">
        <v>1.1000000000000001</v>
      </c>
      <c r="N11" s="58">
        <v>1.1000000000000001</v>
      </c>
      <c r="O11" s="58">
        <v>1.1499999999999999</v>
      </c>
      <c r="P11" s="58">
        <v>1.1499999999999999</v>
      </c>
      <c r="Q11" s="58">
        <v>1.1499999999999999</v>
      </c>
      <c r="R11" s="58">
        <v>1</v>
      </c>
      <c r="S11" s="58">
        <v>1</v>
      </c>
      <c r="T11" s="58">
        <v>1</v>
      </c>
      <c r="U11" s="58">
        <v>1.1000000000000001</v>
      </c>
      <c r="V11" s="58">
        <v>1.1000000000000001</v>
      </c>
      <c r="W11" s="58">
        <v>1.1499999999999999</v>
      </c>
      <c r="X11" s="59">
        <v>1.1499999999999999</v>
      </c>
    </row>
    <row r="12" spans="1:24" ht="11.85" customHeight="1">
      <c r="A12" s="64" t="s">
        <v>60</v>
      </c>
      <c r="B12" s="65" t="s">
        <v>57</v>
      </c>
      <c r="C12" s="65" t="s">
        <v>58</v>
      </c>
      <c r="D12" s="36"/>
      <c r="E12" s="137">
        <v>4.0000000000000009</v>
      </c>
      <c r="F12" s="138"/>
      <c r="I12" s="56"/>
      <c r="J12" s="61" t="str">
        <f>A12</f>
        <v>Lattelecom grupa</v>
      </c>
      <c r="K12" s="62">
        <v>0.9</v>
      </c>
      <c r="L12" s="62">
        <v>0.9</v>
      </c>
      <c r="M12" s="62">
        <v>1.1000000000000001</v>
      </c>
      <c r="N12" s="62">
        <v>1.1000000000000001</v>
      </c>
      <c r="O12" s="62">
        <v>1.1499999999999999</v>
      </c>
      <c r="P12" s="62">
        <v>1.1499999999999999</v>
      </c>
      <c r="Q12" s="62">
        <v>1.1499999999999999</v>
      </c>
      <c r="R12" s="62">
        <v>0.9</v>
      </c>
      <c r="S12" s="62">
        <v>0.9</v>
      </c>
      <c r="T12" s="62">
        <v>0.9</v>
      </c>
      <c r="U12" s="62">
        <v>1.1000000000000001</v>
      </c>
      <c r="V12" s="62">
        <v>1.1499999999999999</v>
      </c>
      <c r="W12" s="62">
        <v>1.1499999999999999</v>
      </c>
      <c r="X12" s="63">
        <v>1.1000000000000001</v>
      </c>
    </row>
    <row r="13" spans="1:24" ht="11.85" customHeight="1">
      <c r="A13" s="66"/>
      <c r="B13" s="66"/>
      <c r="D13" s="67"/>
      <c r="E13" s="68"/>
      <c r="I13" s="56"/>
    </row>
    <row r="14" spans="1:24" ht="11.85" customHeight="1">
      <c r="I14" s="56"/>
    </row>
    <row r="15" spans="1:24" ht="11.85" customHeight="1">
      <c r="A15" s="216" t="s">
        <v>178</v>
      </c>
      <c r="B15" s="188"/>
      <c r="C15" s="188"/>
      <c r="D15" s="188"/>
      <c r="E15" s="188"/>
      <c r="F15" s="188"/>
      <c r="G15" s="188"/>
      <c r="H15" s="188"/>
      <c r="I15" s="69"/>
    </row>
    <row r="16" spans="1:24" ht="11.85" customHeight="1">
      <c r="A16" s="188"/>
      <c r="B16" s="188"/>
      <c r="C16" s="188"/>
      <c r="D16" s="188"/>
      <c r="E16" s="188"/>
      <c r="F16" s="188"/>
      <c r="G16" s="188"/>
      <c r="H16" s="188"/>
      <c r="I16" s="70"/>
      <c r="J16" s="48" t="s">
        <v>129</v>
      </c>
    </row>
    <row r="17" spans="1:24" ht="11.85" customHeight="1">
      <c r="A17" s="132" t="s">
        <v>177</v>
      </c>
      <c r="B17" s="71"/>
      <c r="C17" s="71"/>
      <c r="D17" s="71"/>
      <c r="E17" s="71"/>
      <c r="F17" s="72"/>
      <c r="G17" s="7"/>
      <c r="I17" s="47"/>
      <c r="J17" s="70"/>
      <c r="K17" s="70"/>
      <c r="L17" s="70"/>
      <c r="M17" s="5"/>
      <c r="N17" s="70"/>
      <c r="O17" s="70"/>
    </row>
    <row r="18" spans="1:24" ht="11.85" customHeight="1">
      <c r="A18" s="7"/>
      <c r="B18" s="7"/>
      <c r="C18" s="71"/>
      <c r="D18" s="7"/>
      <c r="E18" s="7"/>
      <c r="F18" s="7"/>
      <c r="G18" s="7"/>
      <c r="I18" s="47"/>
      <c r="J18" s="218" t="str">
        <f>A7</f>
        <v>TV kanālu grupas*</v>
      </c>
      <c r="K18" s="208" t="s">
        <v>61</v>
      </c>
      <c r="L18" s="208" t="s">
        <v>62</v>
      </c>
      <c r="M18" s="208" t="s">
        <v>63</v>
      </c>
      <c r="N18" s="208" t="s">
        <v>64</v>
      </c>
      <c r="O18" s="208" t="s">
        <v>65</v>
      </c>
      <c r="P18" s="208" t="s">
        <v>66</v>
      </c>
      <c r="Q18" s="208" t="s">
        <v>117</v>
      </c>
      <c r="R18" s="208" t="s">
        <v>67</v>
      </c>
      <c r="S18" s="208" t="s">
        <v>68</v>
      </c>
      <c r="T18" s="210" t="s">
        <v>118</v>
      </c>
      <c r="U18" s="73"/>
      <c r="V18" s="74"/>
    </row>
    <row r="19" spans="1:24" ht="11.85" customHeight="1">
      <c r="A19" s="48" t="s">
        <v>123</v>
      </c>
      <c r="B19" s="47"/>
      <c r="C19" s="77"/>
      <c r="D19" s="77"/>
      <c r="E19" s="77"/>
      <c r="F19" s="77"/>
      <c r="G19" s="47"/>
      <c r="I19" s="71"/>
      <c r="J19" s="226"/>
      <c r="K19" s="209"/>
      <c r="L19" s="209"/>
      <c r="M19" s="209"/>
      <c r="N19" s="209"/>
      <c r="O19" s="209"/>
      <c r="P19" s="209"/>
      <c r="Q19" s="209"/>
      <c r="R19" s="209"/>
      <c r="S19" s="209"/>
      <c r="T19" s="211"/>
      <c r="U19" s="75"/>
      <c r="V19" s="76"/>
    </row>
    <row r="20" spans="1:24" ht="11.85" customHeight="1">
      <c r="A20" s="47"/>
      <c r="B20" s="47"/>
      <c r="C20" s="71"/>
      <c r="D20" s="83"/>
      <c r="E20" s="84"/>
      <c r="F20" s="84"/>
      <c r="G20" s="71"/>
      <c r="I20" s="17"/>
      <c r="J20" s="78" t="str">
        <f>A9</f>
        <v>MTG (TV3 grupa)</v>
      </c>
      <c r="K20" s="53">
        <v>0.9</v>
      </c>
      <c r="L20" s="79">
        <v>0.9</v>
      </c>
      <c r="M20" s="79">
        <v>0.95</v>
      </c>
      <c r="N20" s="79">
        <v>1</v>
      </c>
      <c r="O20" s="79">
        <v>1</v>
      </c>
      <c r="P20" s="79">
        <v>1.05</v>
      </c>
      <c r="Q20" s="79">
        <v>1.05</v>
      </c>
      <c r="R20" s="79">
        <v>1.1000000000000001</v>
      </c>
      <c r="S20" s="79">
        <v>1.1000000000000001</v>
      </c>
      <c r="T20" s="80">
        <v>1.1000000000000001</v>
      </c>
      <c r="U20" s="81"/>
      <c r="V20" s="82"/>
    </row>
    <row r="21" spans="1:24" ht="11.85" customHeight="1">
      <c r="A21" s="218" t="str">
        <f>A32</f>
        <v>TV kanālu grupas*</v>
      </c>
      <c r="B21" s="85" t="s">
        <v>69</v>
      </c>
      <c r="C21" s="85"/>
      <c r="D21" s="85"/>
      <c r="E21" s="85"/>
      <c r="F21" s="86"/>
      <c r="G21" s="86"/>
      <c r="H21" s="86"/>
      <c r="I21" s="87"/>
      <c r="J21" s="55" t="str">
        <f>A10</f>
        <v>MTG (LNT grupa)</v>
      </c>
      <c r="K21" s="58">
        <v>0.9</v>
      </c>
      <c r="L21" s="58">
        <v>0.9</v>
      </c>
      <c r="M21" s="58">
        <v>0.95</v>
      </c>
      <c r="N21" s="58">
        <v>1</v>
      </c>
      <c r="O21" s="58">
        <v>1</v>
      </c>
      <c r="P21" s="58">
        <v>1.05</v>
      </c>
      <c r="Q21" s="58">
        <v>1.05</v>
      </c>
      <c r="R21" s="58">
        <v>1.1000000000000001</v>
      </c>
      <c r="S21" s="58">
        <v>1.1000000000000001</v>
      </c>
      <c r="T21" s="59">
        <v>1.1000000000000001</v>
      </c>
      <c r="U21" s="81"/>
      <c r="V21" s="82"/>
    </row>
    <row r="22" spans="1:24" ht="11.85" customHeight="1">
      <c r="A22" s="222"/>
      <c r="B22" s="88" t="s">
        <v>74</v>
      </c>
      <c r="C22" s="88" t="s">
        <v>75</v>
      </c>
      <c r="D22" s="88" t="s">
        <v>76</v>
      </c>
      <c r="E22" s="88" t="s">
        <v>77</v>
      </c>
      <c r="F22" s="88" t="s">
        <v>102</v>
      </c>
      <c r="G22" s="88" t="s">
        <v>78</v>
      </c>
      <c r="H22" s="89" t="s">
        <v>79</v>
      </c>
      <c r="I22" s="87"/>
      <c r="J22" s="55" t="str">
        <f>A11</f>
        <v>LTV grupa</v>
      </c>
      <c r="K22" s="58">
        <v>0.9</v>
      </c>
      <c r="L22" s="58">
        <v>0.9</v>
      </c>
      <c r="M22" s="58">
        <v>0.9</v>
      </c>
      <c r="N22" s="58">
        <v>1</v>
      </c>
      <c r="O22" s="58">
        <v>1</v>
      </c>
      <c r="P22" s="58">
        <v>1</v>
      </c>
      <c r="Q22" s="58">
        <v>1</v>
      </c>
      <c r="R22" s="58">
        <v>1.05</v>
      </c>
      <c r="S22" s="58">
        <v>1.05</v>
      </c>
      <c r="T22" s="59">
        <v>1.1000000000000001</v>
      </c>
      <c r="U22" s="81"/>
      <c r="V22" s="82"/>
    </row>
    <row r="23" spans="1:24" ht="11.85" customHeight="1">
      <c r="A23" s="78" t="str">
        <f>A9</f>
        <v>MTG (TV3 grupa)</v>
      </c>
      <c r="B23" s="90">
        <v>1.55</v>
      </c>
      <c r="C23" s="90">
        <v>1.4</v>
      </c>
      <c r="D23" s="90">
        <v>1.3</v>
      </c>
      <c r="E23" s="90">
        <v>1.25</v>
      </c>
      <c r="F23" s="90">
        <v>1.1499999999999999</v>
      </c>
      <c r="G23" s="90">
        <v>1</v>
      </c>
      <c r="H23" s="91">
        <v>1</v>
      </c>
      <c r="I23" s="87"/>
      <c r="J23" s="64" t="str">
        <f>A12</f>
        <v>Lattelecom grupa</v>
      </c>
      <c r="K23" s="62">
        <v>1</v>
      </c>
      <c r="L23" s="62">
        <v>1</v>
      </c>
      <c r="M23" s="62">
        <v>1</v>
      </c>
      <c r="N23" s="62">
        <v>1</v>
      </c>
      <c r="O23" s="62">
        <v>1</v>
      </c>
      <c r="P23" s="62">
        <v>1</v>
      </c>
      <c r="Q23" s="62">
        <v>1</v>
      </c>
      <c r="R23" s="62">
        <v>1</v>
      </c>
      <c r="S23" s="62">
        <v>1</v>
      </c>
      <c r="T23" s="63">
        <v>1</v>
      </c>
      <c r="U23" s="81"/>
      <c r="V23" s="82"/>
    </row>
    <row r="24" spans="1:24" ht="11.85" customHeight="1">
      <c r="A24" s="55" t="str">
        <f>A10</f>
        <v>MTG (LNT grupa)</v>
      </c>
      <c r="B24" s="92">
        <v>1.55</v>
      </c>
      <c r="C24" s="92">
        <v>1.4</v>
      </c>
      <c r="D24" s="92">
        <v>1.3</v>
      </c>
      <c r="E24" s="92">
        <v>1.25</v>
      </c>
      <c r="F24" s="92">
        <v>1.1499999999999999</v>
      </c>
      <c r="G24" s="92">
        <v>1</v>
      </c>
      <c r="H24" s="93">
        <v>1</v>
      </c>
      <c r="I24" s="87"/>
    </row>
    <row r="25" spans="1:24" ht="11.85" customHeight="1">
      <c r="A25" s="55" t="str">
        <f>A11</f>
        <v>LTV grupa</v>
      </c>
      <c r="B25" s="94">
        <v>1.3</v>
      </c>
      <c r="C25" s="94">
        <v>1.2</v>
      </c>
      <c r="D25" s="94">
        <v>1.2</v>
      </c>
      <c r="E25" s="94">
        <v>1.1000000000000001</v>
      </c>
      <c r="F25" s="94">
        <v>1.1000000000000001</v>
      </c>
      <c r="G25" s="94">
        <v>1</v>
      </c>
      <c r="H25" s="95">
        <v>1</v>
      </c>
      <c r="I25" s="87"/>
      <c r="J25" s="7"/>
      <c r="K25" s="7"/>
      <c r="L25" s="7"/>
      <c r="M25" s="7"/>
      <c r="N25" s="7"/>
      <c r="O25" s="7"/>
      <c r="P25" s="7"/>
      <c r="Q25" s="7"/>
      <c r="R25" s="7"/>
      <c r="S25" s="7"/>
      <c r="T25" s="7"/>
      <c r="U25" s="7"/>
      <c r="V25" s="7"/>
      <c r="W25" s="7"/>
    </row>
    <row r="26" spans="1:24" ht="11.85" customHeight="1">
      <c r="A26" s="64" t="str">
        <f>A12</f>
        <v>Lattelecom grupa</v>
      </c>
      <c r="B26" s="96">
        <v>1.2</v>
      </c>
      <c r="C26" s="96">
        <v>1.2</v>
      </c>
      <c r="D26" s="96">
        <v>1.2</v>
      </c>
      <c r="E26" s="96">
        <v>1</v>
      </c>
      <c r="F26" s="96">
        <v>1</v>
      </c>
      <c r="G26" s="96">
        <v>1</v>
      </c>
      <c r="H26" s="97">
        <v>0.9</v>
      </c>
      <c r="I26" s="87"/>
    </row>
    <row r="27" spans="1:24" ht="11.25" customHeight="1">
      <c r="A27" s="66"/>
      <c r="B27" s="66"/>
      <c r="C27" s="66"/>
      <c r="D27" s="66"/>
      <c r="E27" s="66"/>
      <c r="F27" s="66"/>
      <c r="G27" s="66"/>
      <c r="I27" s="66"/>
      <c r="J27" s="48" t="s">
        <v>150</v>
      </c>
      <c r="K27" s="7"/>
      <c r="L27" s="7"/>
      <c r="M27" s="7"/>
      <c r="N27" s="7"/>
      <c r="O27" s="7"/>
      <c r="P27" s="7"/>
      <c r="Q27" s="7"/>
      <c r="R27" s="7"/>
      <c r="S27" s="7"/>
      <c r="T27" s="7"/>
      <c r="U27" s="7"/>
      <c r="V27" s="7"/>
      <c r="W27" s="7"/>
      <c r="X27" s="7"/>
    </row>
    <row r="28" spans="1:24" ht="11.25" customHeight="1">
      <c r="J28" s="128"/>
      <c r="K28" s="98"/>
      <c r="L28" s="99"/>
      <c r="M28" s="7"/>
      <c r="N28" s="99"/>
      <c r="O28" s="7"/>
      <c r="P28" s="7"/>
      <c r="Q28" s="7"/>
      <c r="R28" s="7"/>
      <c r="S28" s="7"/>
      <c r="T28" s="7"/>
      <c r="U28" s="7"/>
      <c r="V28" s="7"/>
      <c r="W28" s="7"/>
      <c r="X28" s="7"/>
    </row>
    <row r="29" spans="1:24" ht="11.85" customHeight="1">
      <c r="A29" s="48" t="s">
        <v>124</v>
      </c>
      <c r="J29" s="13" t="s">
        <v>179</v>
      </c>
      <c r="M29" s="7"/>
      <c r="N29" s="13" t="s">
        <v>180</v>
      </c>
      <c r="Q29" s="49"/>
      <c r="S29" s="13" t="s">
        <v>181</v>
      </c>
      <c r="V29" s="7"/>
      <c r="W29" s="7"/>
      <c r="X29" s="7"/>
    </row>
    <row r="30" spans="1:24" ht="12.75" customHeight="1">
      <c r="A30" s="127" t="s">
        <v>149</v>
      </c>
      <c r="E30" s="46"/>
      <c r="F30" s="46"/>
      <c r="M30" s="7"/>
      <c r="V30" s="7"/>
      <c r="W30" s="7"/>
      <c r="X30" s="7"/>
    </row>
    <row r="31" spans="1:24" ht="12.75" customHeight="1">
      <c r="E31" s="46"/>
      <c r="F31" s="46"/>
      <c r="J31" s="129" t="s">
        <v>151</v>
      </c>
      <c r="K31" s="130" t="s">
        <v>152</v>
      </c>
      <c r="L31" s="131" t="s">
        <v>153</v>
      </c>
      <c r="M31" s="7"/>
      <c r="N31" s="201" t="s">
        <v>151</v>
      </c>
      <c r="O31" s="202"/>
      <c r="P31" s="130" t="s">
        <v>162</v>
      </c>
      <c r="Q31" s="131" t="s">
        <v>163</v>
      </c>
      <c r="S31" s="201" t="s">
        <v>151</v>
      </c>
      <c r="T31" s="202"/>
      <c r="U31" s="131" t="s">
        <v>164</v>
      </c>
      <c r="V31" s="7"/>
      <c r="W31" s="7"/>
      <c r="X31" s="7"/>
    </row>
    <row r="32" spans="1:24">
      <c r="A32" s="225" t="str">
        <f>A7</f>
        <v>TV kanālu grupas*</v>
      </c>
      <c r="B32" s="208" t="s">
        <v>70</v>
      </c>
      <c r="C32" s="208" t="s">
        <v>71</v>
      </c>
      <c r="D32" s="208" t="s">
        <v>72</v>
      </c>
      <c r="E32" s="210" t="s">
        <v>73</v>
      </c>
      <c r="J32" s="168" t="s">
        <v>154</v>
      </c>
      <c r="K32" s="172">
        <v>0.85</v>
      </c>
      <c r="L32" s="149">
        <v>0.85</v>
      </c>
      <c r="M32" s="7"/>
      <c r="N32" s="203" t="s">
        <v>165</v>
      </c>
      <c r="O32" s="204"/>
      <c r="P32" s="172">
        <v>0.5</v>
      </c>
      <c r="Q32" s="149">
        <v>0.5</v>
      </c>
      <c r="S32" s="205" t="s">
        <v>172</v>
      </c>
      <c r="T32" s="206"/>
      <c r="U32" s="173">
        <v>1</v>
      </c>
      <c r="V32" s="7"/>
      <c r="W32" s="7"/>
      <c r="X32" s="7"/>
    </row>
    <row r="33" spans="1:24">
      <c r="A33" s="222"/>
      <c r="B33" s="215"/>
      <c r="C33" s="215"/>
      <c r="D33" s="209"/>
      <c r="E33" s="224"/>
      <c r="J33" s="169" t="s">
        <v>155</v>
      </c>
      <c r="K33" s="171"/>
      <c r="L33" s="150">
        <v>1.1499999999999999</v>
      </c>
      <c r="M33" s="7"/>
      <c r="N33" s="199" t="s">
        <v>166</v>
      </c>
      <c r="O33" s="195"/>
      <c r="P33" s="174">
        <v>1</v>
      </c>
      <c r="Q33" s="150">
        <v>0.8</v>
      </c>
      <c r="S33" s="207"/>
      <c r="T33" s="207"/>
      <c r="U33" s="175"/>
      <c r="V33" s="7"/>
      <c r="W33" s="7"/>
      <c r="X33" s="7"/>
    </row>
    <row r="34" spans="1:24">
      <c r="A34" s="78" t="str">
        <f>A9</f>
        <v>MTG (TV3 grupa)</v>
      </c>
      <c r="B34" s="57">
        <v>1.4</v>
      </c>
      <c r="C34" s="57">
        <v>1.2</v>
      </c>
      <c r="D34" s="57">
        <v>1.2</v>
      </c>
      <c r="E34" s="100">
        <v>1.1499999999999999</v>
      </c>
      <c r="J34" s="169" t="s">
        <v>156</v>
      </c>
      <c r="K34" s="174">
        <v>0.85</v>
      </c>
      <c r="L34" s="150">
        <v>0.85</v>
      </c>
      <c r="M34" s="7"/>
      <c r="N34" s="194" t="s">
        <v>167</v>
      </c>
      <c r="O34" s="195"/>
      <c r="P34" s="174">
        <v>0.8</v>
      </c>
      <c r="Q34" s="150">
        <v>0.6</v>
      </c>
      <c r="S34" s="196"/>
      <c r="T34" s="196"/>
      <c r="U34" s="176"/>
      <c r="V34" s="7"/>
      <c r="W34" s="7"/>
      <c r="X34" s="7"/>
    </row>
    <row r="35" spans="1:24">
      <c r="A35" s="52" t="str">
        <f>A10</f>
        <v>MTG (LNT grupa)</v>
      </c>
      <c r="B35" s="57">
        <v>1.4</v>
      </c>
      <c r="C35" s="57">
        <v>1.2</v>
      </c>
      <c r="D35" s="57">
        <v>1.2</v>
      </c>
      <c r="E35" s="100">
        <v>1.1499999999999999</v>
      </c>
      <c r="J35" s="169" t="s">
        <v>157</v>
      </c>
      <c r="K35" s="174">
        <v>1.1499999999999999</v>
      </c>
      <c r="L35" s="150">
        <v>1.1499999999999999</v>
      </c>
      <c r="M35" s="7"/>
      <c r="N35" s="199" t="s">
        <v>168</v>
      </c>
      <c r="O35" s="195"/>
      <c r="P35" s="174">
        <v>1.1499999999999999</v>
      </c>
      <c r="Q35" s="150">
        <v>1</v>
      </c>
      <c r="S35" s="200"/>
      <c r="T35" s="200"/>
      <c r="U35" s="176"/>
      <c r="V35" s="7"/>
      <c r="W35" s="7"/>
      <c r="X35" s="7"/>
    </row>
    <row r="36" spans="1:24">
      <c r="A36" s="55" t="str">
        <f>A11</f>
        <v>LTV grupa</v>
      </c>
      <c r="B36" s="58">
        <v>1.3</v>
      </c>
      <c r="C36" s="58">
        <v>1.2</v>
      </c>
      <c r="D36" s="58">
        <v>1.3</v>
      </c>
      <c r="E36" s="59">
        <v>1.2</v>
      </c>
      <c r="J36" s="169" t="s">
        <v>158</v>
      </c>
      <c r="K36" s="174">
        <v>1.1499999999999999</v>
      </c>
      <c r="L36" s="150">
        <v>1.1499999999999999</v>
      </c>
      <c r="M36" s="7"/>
      <c r="N36" s="199" t="s">
        <v>169</v>
      </c>
      <c r="O36" s="195"/>
      <c r="P36" s="174">
        <v>1.1499999999999999</v>
      </c>
      <c r="Q36" s="150">
        <v>1</v>
      </c>
      <c r="S36" s="200"/>
      <c r="T36" s="200"/>
      <c r="U36" s="176"/>
      <c r="V36" s="7"/>
      <c r="W36" s="7"/>
      <c r="X36" s="7"/>
    </row>
    <row r="37" spans="1:24">
      <c r="A37" s="64" t="str">
        <f>A12</f>
        <v>Lattelecom grupa</v>
      </c>
      <c r="B37" s="62">
        <v>1.2</v>
      </c>
      <c r="C37" s="62">
        <v>1.2</v>
      </c>
      <c r="D37" s="62">
        <v>1.1000000000000001</v>
      </c>
      <c r="E37" s="97">
        <v>1</v>
      </c>
      <c r="J37" s="169" t="s">
        <v>159</v>
      </c>
      <c r="K37" s="174">
        <v>1.2</v>
      </c>
      <c r="L37" s="150">
        <v>1.2</v>
      </c>
      <c r="M37" s="7"/>
      <c r="N37" s="194" t="s">
        <v>170</v>
      </c>
      <c r="O37" s="195"/>
      <c r="P37" s="174">
        <v>1</v>
      </c>
      <c r="Q37" s="150">
        <v>0.7</v>
      </c>
      <c r="S37" s="196"/>
      <c r="T37" s="196"/>
      <c r="U37" s="176"/>
      <c r="V37" s="7"/>
      <c r="W37" s="7"/>
      <c r="X37" s="7"/>
    </row>
    <row r="38" spans="1:24">
      <c r="J38" s="170" t="s">
        <v>160</v>
      </c>
      <c r="K38" s="177">
        <v>0.8</v>
      </c>
      <c r="L38" s="152">
        <v>0.8</v>
      </c>
      <c r="M38" s="7"/>
      <c r="N38" s="197" t="s">
        <v>171</v>
      </c>
      <c r="O38" s="198"/>
      <c r="P38" s="177">
        <v>0.6</v>
      </c>
      <c r="Q38" s="152">
        <v>0.6</v>
      </c>
      <c r="V38" s="7"/>
      <c r="W38" s="7"/>
      <c r="X38" s="7"/>
    </row>
    <row r="39" spans="1:24">
      <c r="J39" s="127" t="s">
        <v>161</v>
      </c>
      <c r="K39" s="101"/>
      <c r="L39" s="101"/>
    </row>
  </sheetData>
  <sheetProtection password="9C58" sheet="1" objects="1" scenarios="1"/>
  <mergeCells count="54">
    <mergeCell ref="M18:M19"/>
    <mergeCell ref="N18:N19"/>
    <mergeCell ref="O18:O19"/>
    <mergeCell ref="Q18:Q19"/>
    <mergeCell ref="A21:A22"/>
    <mergeCell ref="A32:A33"/>
    <mergeCell ref="B32:B33"/>
    <mergeCell ref="C32:C33"/>
    <mergeCell ref="E32:E33"/>
    <mergeCell ref="D32:D33"/>
    <mergeCell ref="W7:W8"/>
    <mergeCell ref="X7:X8"/>
    <mergeCell ref="O7:O8"/>
    <mergeCell ref="P7:P8"/>
    <mergeCell ref="R7:R8"/>
    <mergeCell ref="S7:S8"/>
    <mergeCell ref="U7:U8"/>
    <mergeCell ref="V7:V8"/>
    <mergeCell ref="A3:G3"/>
    <mergeCell ref="A7:A8"/>
    <mergeCell ref="B7:B8"/>
    <mergeCell ref="C7:C8"/>
    <mergeCell ref="J7:J8"/>
    <mergeCell ref="S18:S19"/>
    <mergeCell ref="T18:T19"/>
    <mergeCell ref="E7:F8"/>
    <mergeCell ref="K7:K8"/>
    <mergeCell ref="L7:L8"/>
    <mergeCell ref="M7:M8"/>
    <mergeCell ref="A15:H16"/>
    <mergeCell ref="D7:D8"/>
    <mergeCell ref="T7:T8"/>
    <mergeCell ref="Q7:Q8"/>
    <mergeCell ref="N7:N8"/>
    <mergeCell ref="P18:P19"/>
    <mergeCell ref="R18:R19"/>
    <mergeCell ref="J18:J19"/>
    <mergeCell ref="K18:K19"/>
    <mergeCell ref="L18:L19"/>
    <mergeCell ref="N31:O31"/>
    <mergeCell ref="S31:T31"/>
    <mergeCell ref="N32:O32"/>
    <mergeCell ref="S32:T32"/>
    <mergeCell ref="N33:O33"/>
    <mergeCell ref="S33:T33"/>
    <mergeCell ref="N37:O37"/>
    <mergeCell ref="S37:T37"/>
    <mergeCell ref="N38:O38"/>
    <mergeCell ref="N34:O34"/>
    <mergeCell ref="S34:T34"/>
    <mergeCell ref="N35:O35"/>
    <mergeCell ref="S35:T35"/>
    <mergeCell ref="N36:O36"/>
    <mergeCell ref="S36:T36"/>
  </mergeCells>
  <pageMargins left="0.59027777777777779" right="0.64814814814814814" top="0.65972222222222221" bottom="0.67129629629629628" header="0.3" footer="0.3"/>
  <pageSetup paperSize="9" orientation="landscape"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N33"/>
  <sheetViews>
    <sheetView showGridLines="0" view="pageLayout" zoomScale="90" zoomScaleNormal="100" zoomScalePageLayoutView="90" workbookViewId="0">
      <selection activeCell="B9" sqref="B9:B12"/>
    </sheetView>
  </sheetViews>
  <sheetFormatPr defaultColWidth="9" defaultRowHeight="12.75"/>
  <cols>
    <col min="1" max="1" width="4" style="101" customWidth="1"/>
    <col min="2" max="2" width="17.42578125" style="101" customWidth="1"/>
    <col min="3" max="6" width="7" style="101" customWidth="1"/>
    <col min="7" max="7" width="10" style="101" customWidth="1"/>
    <col min="8" max="8" width="16.140625" style="101" bestFit="1" customWidth="1"/>
    <col min="9" max="9" width="15.7109375" style="101" bestFit="1" customWidth="1"/>
    <col min="10" max="10" width="12.140625" style="101" customWidth="1"/>
    <col min="11" max="11" width="15.5703125" style="101" customWidth="1"/>
    <col min="12" max="12" width="10.140625" style="101" customWidth="1"/>
    <col min="13" max="14" width="6.28515625" style="1" customWidth="1"/>
    <col min="15" max="16384" width="9" style="101"/>
  </cols>
  <sheetData>
    <row r="5" spans="2:12" ht="12.75" customHeight="1">
      <c r="B5" s="189" t="s">
        <v>80</v>
      </c>
      <c r="C5" s="189"/>
      <c r="D5" s="189"/>
      <c r="E5" s="189"/>
      <c r="F5" s="189"/>
      <c r="G5" s="189"/>
      <c r="H5" s="189"/>
      <c r="I5" s="189"/>
      <c r="J5" s="189"/>
      <c r="K5" s="189"/>
      <c r="L5" s="189"/>
    </row>
    <row r="6" spans="2:12" ht="12.75" customHeight="1">
      <c r="B6" s="34"/>
    </row>
    <row r="7" spans="2:12" ht="12.75" customHeight="1">
      <c r="B7" s="13" t="s">
        <v>119</v>
      </c>
      <c r="J7" s="102"/>
      <c r="K7" s="102"/>
      <c r="L7" s="102"/>
    </row>
    <row r="8" spans="2:12" ht="12.75" customHeight="1">
      <c r="B8" s="34"/>
      <c r="J8" s="102"/>
      <c r="K8" s="102"/>
      <c r="L8" s="102"/>
    </row>
    <row r="9" spans="2:12" ht="12.75" customHeight="1">
      <c r="B9" s="178" t="s">
        <v>81</v>
      </c>
      <c r="C9" s="227" t="s">
        <v>82</v>
      </c>
      <c r="D9" s="227"/>
      <c r="E9" s="227"/>
      <c r="F9" s="227"/>
      <c r="G9" s="227" t="s">
        <v>83</v>
      </c>
      <c r="H9" s="227" t="s">
        <v>84</v>
      </c>
      <c r="I9" s="227"/>
      <c r="J9" s="190" t="s">
        <v>26</v>
      </c>
      <c r="K9" s="184" t="s">
        <v>146</v>
      </c>
      <c r="L9" s="102"/>
    </row>
    <row r="10" spans="2:12" ht="12.95" customHeight="1">
      <c r="B10" s="179"/>
      <c r="C10" s="228"/>
      <c r="D10" s="228"/>
      <c r="E10" s="228"/>
      <c r="F10" s="228"/>
      <c r="G10" s="228"/>
      <c r="H10" s="228"/>
      <c r="I10" s="228"/>
      <c r="J10" s="191"/>
      <c r="K10" s="185"/>
      <c r="L10" s="102"/>
    </row>
    <row r="11" spans="2:12" ht="12.95" customHeight="1">
      <c r="B11" s="179"/>
      <c r="C11" s="228"/>
      <c r="D11" s="228"/>
      <c r="E11" s="228"/>
      <c r="F11" s="228"/>
      <c r="G11" s="228"/>
      <c r="H11" s="228" t="s">
        <v>85</v>
      </c>
      <c r="I11" s="228" t="s">
        <v>86</v>
      </c>
      <c r="J11" s="191"/>
      <c r="K11" s="185"/>
      <c r="L11" s="102"/>
    </row>
    <row r="12" spans="2:12" ht="12.95" customHeight="1">
      <c r="B12" s="180"/>
      <c r="C12" s="229"/>
      <c r="D12" s="229"/>
      <c r="E12" s="229"/>
      <c r="F12" s="229"/>
      <c r="G12" s="229"/>
      <c r="H12" s="229"/>
      <c r="I12" s="229"/>
      <c r="J12" s="192"/>
      <c r="K12" s="186"/>
      <c r="L12" s="102"/>
    </row>
    <row r="13" spans="2:12" ht="12.95" customHeight="1">
      <c r="B13" s="103" t="s">
        <v>87</v>
      </c>
      <c r="C13" s="231" t="s">
        <v>88</v>
      </c>
      <c r="D13" s="231"/>
      <c r="E13" s="231"/>
      <c r="F13" s="231"/>
      <c r="G13" s="104" t="s">
        <v>89</v>
      </c>
      <c r="H13" s="105" t="s">
        <v>90</v>
      </c>
      <c r="I13" s="105" t="s">
        <v>91</v>
      </c>
      <c r="J13" s="37"/>
      <c r="K13" s="146">
        <v>0.75</v>
      </c>
      <c r="L13" s="102"/>
    </row>
    <row r="14" spans="2:12" ht="12.95" customHeight="1">
      <c r="B14" s="106" t="s">
        <v>92</v>
      </c>
      <c r="C14" s="232" t="s">
        <v>93</v>
      </c>
      <c r="D14" s="232"/>
      <c r="E14" s="232"/>
      <c r="F14" s="232"/>
      <c r="G14" s="107" t="s">
        <v>94</v>
      </c>
      <c r="H14" s="108">
        <v>1190</v>
      </c>
      <c r="I14" s="108">
        <v>1750</v>
      </c>
      <c r="J14" s="38"/>
      <c r="K14" s="147">
        <v>3.4999999999999996</v>
      </c>
      <c r="L14" s="102"/>
    </row>
    <row r="15" spans="2:12" ht="12.95" customHeight="1">
      <c r="B15" s="109" t="s">
        <v>92</v>
      </c>
      <c r="C15" s="233" t="s">
        <v>95</v>
      </c>
      <c r="D15" s="233"/>
      <c r="E15" s="233"/>
      <c r="F15" s="233"/>
      <c r="G15" s="110" t="s">
        <v>89</v>
      </c>
      <c r="H15" s="111" t="s">
        <v>96</v>
      </c>
      <c r="I15" s="111" t="s">
        <v>97</v>
      </c>
      <c r="J15" s="39"/>
      <c r="K15" s="148">
        <v>0.75</v>
      </c>
      <c r="L15" s="102"/>
    </row>
    <row r="16" spans="2:12" ht="12.95" customHeight="1">
      <c r="B16" s="112"/>
      <c r="C16" s="234"/>
      <c r="D16" s="234"/>
      <c r="E16" s="234"/>
      <c r="F16" s="234"/>
      <c r="G16" s="113"/>
      <c r="H16" s="114"/>
      <c r="I16" s="114"/>
      <c r="J16" s="15"/>
      <c r="K16" s="102"/>
      <c r="L16" s="102"/>
    </row>
    <row r="17" spans="2:12" ht="12.95" customHeight="1">
      <c r="B17" s="1"/>
      <c r="C17" s="1"/>
      <c r="D17" s="1"/>
      <c r="E17" s="1"/>
      <c r="F17" s="1"/>
      <c r="G17" s="1"/>
      <c r="H17" s="1"/>
      <c r="I17" s="1"/>
      <c r="J17" s="1"/>
      <c r="K17" s="102"/>
      <c r="L17" s="102"/>
    </row>
    <row r="18" spans="2:12" ht="12.95" customHeight="1">
      <c r="B18" s="230" t="s">
        <v>120</v>
      </c>
      <c r="C18" s="230"/>
      <c r="D18" s="230"/>
      <c r="E18" s="230"/>
      <c r="F18" s="230"/>
      <c r="G18" s="230"/>
      <c r="H18" s="230"/>
      <c r="I18" s="230"/>
      <c r="J18" s="230"/>
      <c r="K18" s="230"/>
      <c r="L18" s="230"/>
    </row>
    <row r="19" spans="2:12" ht="12.95" customHeight="1">
      <c r="B19" s="230"/>
      <c r="C19" s="230"/>
      <c r="D19" s="230"/>
      <c r="E19" s="230"/>
      <c r="F19" s="230"/>
      <c r="G19" s="230"/>
      <c r="H19" s="230"/>
      <c r="I19" s="230"/>
      <c r="J19" s="230"/>
      <c r="K19" s="230"/>
      <c r="L19" s="230"/>
    </row>
    <row r="20" spans="2:12" ht="12.95" customHeight="1">
      <c r="B20" s="115" t="s">
        <v>98</v>
      </c>
      <c r="C20" s="115"/>
      <c r="D20" s="115"/>
      <c r="E20" s="115"/>
      <c r="F20" s="115"/>
      <c r="G20" s="115"/>
      <c r="H20" s="115"/>
      <c r="I20" s="115"/>
      <c r="J20" s="115"/>
      <c r="K20" s="115"/>
      <c r="L20" s="115"/>
    </row>
    <row r="21" spans="2:12" ht="12.95" customHeight="1">
      <c r="B21" s="115" t="s">
        <v>99</v>
      </c>
      <c r="C21" s="116"/>
      <c r="D21" s="116"/>
      <c r="E21" s="116"/>
      <c r="F21" s="116"/>
      <c r="G21" s="116"/>
      <c r="H21" s="116"/>
      <c r="I21" s="116"/>
      <c r="J21" s="116"/>
      <c r="K21" s="116"/>
      <c r="L21" s="116"/>
    </row>
    <row r="22" spans="2:12" ht="12.95" customHeight="1">
      <c r="B22" s="115" t="s">
        <v>100</v>
      </c>
    </row>
    <row r="23" spans="2:12" ht="12.95" customHeight="1">
      <c r="B23" s="115" t="s">
        <v>101</v>
      </c>
    </row>
    <row r="24" spans="2:12" ht="12.95" customHeight="1"/>
    <row r="25" spans="2:12" ht="12.95" customHeight="1"/>
    <row r="26" spans="2:12" ht="12.95" customHeight="1"/>
    <row r="27" spans="2:12" ht="12.95" customHeight="1"/>
    <row r="28" spans="2:12" ht="12.95" customHeight="1"/>
    <row r="29" spans="2:12" ht="12.95" customHeight="1"/>
    <row r="30" spans="2:12" ht="12.95" customHeight="1"/>
    <row r="32" spans="2:12" ht="15" customHeight="1"/>
    <row r="33" ht="33.75" customHeight="1"/>
  </sheetData>
  <sheetProtection password="9C58" sheet="1" objects="1" scenarios="1"/>
  <mergeCells count="14">
    <mergeCell ref="B18:L19"/>
    <mergeCell ref="C13:F13"/>
    <mergeCell ref="C14:F14"/>
    <mergeCell ref="C15:F15"/>
    <mergeCell ref="C16:F16"/>
    <mergeCell ref="B5:L5"/>
    <mergeCell ref="B9:B12"/>
    <mergeCell ref="C9:F12"/>
    <mergeCell ref="G9:G12"/>
    <mergeCell ref="H9:I10"/>
    <mergeCell ref="H11:H12"/>
    <mergeCell ref="I11:I12"/>
    <mergeCell ref="J9:J12"/>
    <mergeCell ref="K9:K12"/>
  </mergeCells>
  <pageMargins left="0.70866141732283472" right="0.70866141732283472" top="0.74803149606299213" bottom="0.74803149606299213" header="0.31496062992125984" footer="0.31496062992125984"/>
  <pageSetup paperSize="9" orientation="landscape"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0"/>
  <sheetViews>
    <sheetView showGridLines="0" tabSelected="1" view="pageLayout" zoomScale="90" zoomScaleNormal="100" zoomScalePageLayoutView="90" workbookViewId="0">
      <selection activeCell="A7" sqref="A7:A8"/>
    </sheetView>
  </sheetViews>
  <sheetFormatPr defaultRowHeight="12.75"/>
  <cols>
    <col min="1" max="1" width="66.5703125" style="1" customWidth="1"/>
    <col min="2" max="2" width="17" style="1" customWidth="1"/>
    <col min="3" max="3" width="28.28515625" style="1" customWidth="1"/>
    <col min="4" max="16384" width="9.140625" style="1"/>
  </cols>
  <sheetData>
    <row r="2" spans="1:5">
      <c r="A2" s="189" t="s">
        <v>126</v>
      </c>
      <c r="B2" s="189"/>
      <c r="C2" s="189"/>
    </row>
    <row r="5" spans="1:5">
      <c r="A5" s="34" t="s">
        <v>127</v>
      </c>
    </row>
    <row r="6" spans="1:5">
      <c r="A6" s="2"/>
    </row>
    <row r="7" spans="1:5">
      <c r="A7" s="238" t="s">
        <v>148</v>
      </c>
      <c r="B7" s="235" t="s">
        <v>4</v>
      </c>
      <c r="C7" s="235" t="s">
        <v>147</v>
      </c>
    </row>
    <row r="8" spans="1:5">
      <c r="A8" s="239"/>
      <c r="B8" s="236"/>
      <c r="C8" s="236"/>
    </row>
    <row r="9" spans="1:5">
      <c r="A9" s="142" t="s">
        <v>134</v>
      </c>
      <c r="B9" s="23"/>
      <c r="C9" s="139">
        <v>1.3</v>
      </c>
    </row>
    <row r="10" spans="1:5">
      <c r="A10" s="143" t="s">
        <v>40</v>
      </c>
      <c r="B10" s="24"/>
      <c r="C10" s="140">
        <v>1.0000000000000002</v>
      </c>
    </row>
    <row r="11" spans="1:5">
      <c r="A11" s="143" t="s">
        <v>15</v>
      </c>
      <c r="B11" s="25"/>
      <c r="C11" s="140">
        <v>0.2</v>
      </c>
    </row>
    <row r="12" spans="1:5">
      <c r="A12" s="144" t="s">
        <v>3</v>
      </c>
      <c r="B12" s="43"/>
      <c r="C12" s="140">
        <v>1.5</v>
      </c>
    </row>
    <row r="13" spans="1:5">
      <c r="A13" s="145" t="s">
        <v>133</v>
      </c>
      <c r="B13" s="26"/>
      <c r="C13" s="141">
        <v>1.0000000000000002</v>
      </c>
      <c r="D13" s="7"/>
      <c r="E13" s="7"/>
    </row>
    <row r="14" spans="1:5">
      <c r="A14" s="237" t="s">
        <v>41</v>
      </c>
      <c r="B14" s="188"/>
      <c r="C14" s="188"/>
      <c r="D14" s="7"/>
      <c r="E14" s="7"/>
    </row>
    <row r="15" spans="1:5">
      <c r="A15" s="15"/>
      <c r="B15" s="33"/>
      <c r="C15" s="33"/>
      <c r="D15" s="7"/>
      <c r="E15" s="7"/>
    </row>
    <row r="16" spans="1:5">
      <c r="A16" s="34" t="s">
        <v>128</v>
      </c>
      <c r="D16" s="7"/>
      <c r="E16" s="7"/>
    </row>
    <row r="17" spans="1:5">
      <c r="D17" s="16"/>
      <c r="E17" s="7"/>
    </row>
    <row r="18" spans="1:5">
      <c r="A18" s="238" t="s">
        <v>27</v>
      </c>
      <c r="B18" s="235" t="s">
        <v>4</v>
      </c>
      <c r="C18" s="235" t="s">
        <v>147</v>
      </c>
      <c r="D18" s="17"/>
      <c r="E18" s="7"/>
    </row>
    <row r="19" spans="1:5">
      <c r="A19" s="239"/>
      <c r="B19" s="236"/>
      <c r="C19" s="236"/>
      <c r="D19" s="18"/>
      <c r="E19" s="7"/>
    </row>
    <row r="20" spans="1:5">
      <c r="A20" s="142" t="s">
        <v>43</v>
      </c>
      <c r="B20" s="23"/>
      <c r="C20" s="139">
        <v>0.50000000000000011</v>
      </c>
      <c r="D20" s="18"/>
      <c r="E20" s="7"/>
    </row>
    <row r="21" spans="1:5">
      <c r="A21" s="143" t="s">
        <v>29</v>
      </c>
      <c r="B21" s="24"/>
      <c r="C21" s="140">
        <v>2.0000000000000004</v>
      </c>
      <c r="D21" s="18"/>
      <c r="E21" s="7"/>
    </row>
    <row r="22" spans="1:5">
      <c r="A22" s="143" t="s">
        <v>28</v>
      </c>
      <c r="B22" s="25"/>
      <c r="C22" s="140">
        <v>2.0000000000000004</v>
      </c>
      <c r="D22" s="18"/>
      <c r="E22" s="7"/>
    </row>
    <row r="23" spans="1:5">
      <c r="A23" s="145" t="s">
        <v>42</v>
      </c>
      <c r="B23" s="26"/>
      <c r="C23" s="141">
        <v>0.50000000000000011</v>
      </c>
      <c r="D23" s="18"/>
      <c r="E23" s="7"/>
    </row>
    <row r="24" spans="1:5">
      <c r="D24" s="18"/>
      <c r="E24" s="7"/>
    </row>
    <row r="25" spans="1:5">
      <c r="A25" s="15"/>
      <c r="B25" s="15"/>
      <c r="C25" s="15"/>
      <c r="D25" s="7"/>
      <c r="E25" s="7"/>
    </row>
    <row r="26" spans="1:5">
      <c r="A26" s="15"/>
      <c r="B26" s="15"/>
      <c r="C26" s="15"/>
      <c r="D26" s="7"/>
      <c r="E26" s="7"/>
    </row>
    <row r="27" spans="1:5">
      <c r="A27" s="15"/>
      <c r="B27" s="15"/>
      <c r="C27" s="15"/>
      <c r="D27" s="7"/>
      <c r="E27" s="7"/>
    </row>
    <row r="28" spans="1:5">
      <c r="A28" s="15"/>
      <c r="B28" s="15"/>
      <c r="C28" s="15"/>
      <c r="D28" s="7"/>
      <c r="E28" s="7"/>
    </row>
    <row r="29" spans="1:5">
      <c r="A29" s="15"/>
      <c r="B29" s="15"/>
      <c r="C29" s="15"/>
    </row>
    <row r="30" spans="1:5">
      <c r="A30" s="15"/>
      <c r="B30" s="15"/>
      <c r="C30" s="15"/>
    </row>
    <row r="31" spans="1:5">
      <c r="A31" s="15"/>
      <c r="B31" s="15"/>
      <c r="C31" s="15"/>
    </row>
    <row r="32" spans="1:5">
      <c r="A32" s="15"/>
      <c r="B32" s="15"/>
      <c r="C32" s="15"/>
    </row>
    <row r="33" spans="1:3">
      <c r="B33" s="19"/>
    </row>
    <row r="34" spans="1:3">
      <c r="A34" s="20" t="s">
        <v>30</v>
      </c>
      <c r="B34" s="117" t="s">
        <v>130</v>
      </c>
      <c r="C34" s="21"/>
    </row>
    <row r="35" spans="1:3">
      <c r="A35" s="20" t="s">
        <v>31</v>
      </c>
      <c r="B35" s="27"/>
      <c r="C35" s="27"/>
    </row>
    <row r="36" spans="1:3">
      <c r="A36" s="20" t="s">
        <v>32</v>
      </c>
      <c r="B36" s="27"/>
      <c r="C36" s="27"/>
    </row>
    <row r="37" spans="1:3">
      <c r="A37" s="22"/>
      <c r="B37" s="27"/>
      <c r="C37" s="27"/>
    </row>
    <row r="38" spans="1:3" ht="29.25" customHeight="1">
      <c r="A38" s="20" t="s">
        <v>33</v>
      </c>
      <c r="B38" s="27"/>
      <c r="C38" s="27"/>
    </row>
    <row r="39" spans="1:3" ht="12" customHeight="1"/>
    <row r="40" spans="1:3" ht="12" customHeight="1"/>
  </sheetData>
  <sheetProtection password="9C58" sheet="1" objects="1" scenarios="1"/>
  <mergeCells count="8">
    <mergeCell ref="B18:B19"/>
    <mergeCell ref="A2:C2"/>
    <mergeCell ref="A14:C14"/>
    <mergeCell ref="A7:A8"/>
    <mergeCell ref="B7:B8"/>
    <mergeCell ref="A18:A19"/>
    <mergeCell ref="C7:C8"/>
    <mergeCell ref="C18:C19"/>
  </mergeCells>
  <pageMargins left="0.7" right="0.7" top="0.75" bottom="0.75" header="0.3" footer="0.3"/>
  <pageSetup paperSize="9" orientation="landscape" verticalDpi="300" r:id="rId1"/>
  <headerFooter>
    <oddFooter xml:space="preserve">&amp;C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 Internets</vt:lpstr>
      <vt:lpstr>2. Radio</vt:lpstr>
      <vt:lpstr>3. Prese</vt:lpstr>
      <vt:lpstr>4. TV</vt:lpstr>
      <vt:lpstr>5. Vides reklāma</vt:lpstr>
      <vt:lpstr>6. Komisija &amp; stundu likmes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Juris Piziks</dc:creator>
  <cp:lastModifiedBy>Iveta Benga</cp:lastModifiedBy>
  <cp:lastPrinted>2015-01-30T10:22:27Z</cp:lastPrinted>
  <dcterms:created xsi:type="dcterms:W3CDTF">2012-01-31T12:17:21Z</dcterms:created>
  <dcterms:modified xsi:type="dcterms:W3CDTF">2017-03-23T12:15:39Z</dcterms:modified>
</cp:coreProperties>
</file>