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G00204\Documents\01_Iepirkumi\02_2014\155_AK_RitasIekartas2\01_Nolikums\"/>
    </mc:Choice>
  </mc:AlternateContent>
  <bookViews>
    <workbookView xWindow="0" yWindow="0" windowWidth="28800" windowHeight="12435"/>
  </bookViews>
  <sheets>
    <sheet name="2.daļa" sheetId="1" r:id="rId1"/>
    <sheet name="3.daļa" sheetId="2" r:id="rId2"/>
    <sheet name="4.daļa" sheetId="3" r:id="rId3"/>
    <sheet name="5.daļa" sheetId="4"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4" l="1"/>
  <c r="G18" i="4" s="1"/>
  <c r="G19" i="4" s="1"/>
  <c r="G16" i="2" l="1"/>
  <c r="G17" i="2" l="1"/>
  <c r="G18" i="2" s="1"/>
</calcChain>
</file>

<file path=xl/sharedStrings.xml><?xml version="1.0" encoding="utf-8"?>
<sst xmlns="http://schemas.openxmlformats.org/spreadsheetml/2006/main" count="182" uniqueCount="72">
  <si>
    <t>Mērv.</t>
  </si>
  <si>
    <t>Planotais apjoms iepirkuma ietvaros</t>
  </si>
  <si>
    <t>Nr.</t>
  </si>
  <si>
    <t xml:space="preserve">Vienības </t>
  </si>
  <si>
    <t>Kopējā</t>
  </si>
  <si>
    <t>p.</t>
  </si>
  <si>
    <t>cena, EUR</t>
  </si>
  <si>
    <t>k.</t>
  </si>
  <si>
    <t xml:space="preserve">bez PVN </t>
  </si>
  <si>
    <t>gb.</t>
  </si>
  <si>
    <t>Kopā bez PVN, EUR</t>
  </si>
  <si>
    <t>PVN</t>
  </si>
  <si>
    <t>Kopā ar PVN, EUR</t>
  </si>
  <si>
    <t xml:space="preserve">Pretendenta pārstāvja paraksts: _____________________ </t>
  </si>
  <si>
    <t>Vārds, uzvārds: ___________________________</t>
  </si>
  <si>
    <t>Amats: _______________________________________</t>
  </si>
  <si>
    <t xml:space="preserve">Sagatavots un parakstīts 2014.gada ____________ </t>
  </si>
  <si>
    <t>kompl.</t>
  </si>
  <si>
    <t xml:space="preserve">Monitoringam nepieciešamais programmnodrošinājums </t>
  </si>
  <si>
    <t xml:space="preserve">Minimālās prasības </t>
  </si>
  <si>
    <t>Drošības un monitoringa iekārta, kas ir saderīga  ar MPPT pārveidotājiem (1.pozīcija) un pieslēdzama internetam</t>
  </si>
  <si>
    <t>Iekārta (ja nav jau integrēta), kas atslēdz drošības funkciju, lai darbinātu MPPT pārveidotājus ar jebkuru (citas firmas) tīklam piesaistīto invertoru</t>
  </si>
  <si>
    <t>Piedāvātajām apakšpozīcijām jābūt savstarpēji saderīgām.</t>
  </si>
  <si>
    <t>Tehniskā projekta dokumentācijas izveide kabeļu montāžas darbiem no fotoelektriskiem paneļiem (no jumta) līdz laboratorijai (Nr.104) pirmajā stāvā, Āzenes 12/k1.
Uzstādīšanas vietas fotogrāfija un rasējums ir pievienoti pielikumos Nr.1 un Nr.2</t>
  </si>
  <si>
    <t>Fotoelektrisko pārveidotāju metāla stiprinājumi 11 paneļiem.  Fotoelektrisko paneļu izmērs 196cm x 99cm (±1cm); Uzstādīšanas vietas fotogrāfija un rasējums ir pievienoti pielikumos Nr.1 un Nr.2</t>
  </si>
  <si>
    <t>Fotoelektrisko pārveidotāju stiprinājumi ar atsvariem  11 paneļiem.  Fotoelektrisko paneļu izmērs 196cm x 99cm (±1cm); Uzstādīšanas vietas fotogrāfija un rasējums ir pievienoti pielikumos Nr.1 un Nr.2</t>
  </si>
  <si>
    <t>Fotoelektrisko pārveidotāju un to stiprinājumu montāža 11 paneļiem uz metāla konstrukcijas*.  Fotoelektrisko paneļu izmērs 196cm x 99cm (±1cm); Uzstādīšanas vietas fotogrāfija un rasējums ir pievienoti pielikumos Nr.1 un Nr.2.</t>
  </si>
  <si>
    <t>Fotoelektrisko pārveidotāju un to stiprinājumu montāža 11 paneļiem uz konstrukcijas ar atsvariem*.  Fotoelektrisko paneļu izmērs 196cm x 99cm (±1cm); Uzstādīšanas vietas fotogrāfija un rasējums ir pievienoti pielikumos Nr.1 un Nr.2.</t>
  </si>
  <si>
    <t xml:space="preserve">* pārējo rasējumā norādīto saules paneļa komplekta daļu montāžu nodrošinās pasūtītājs. </t>
  </si>
  <si>
    <t xml:space="preserve">Pielikumā: 
1. Rasējums fotoelektrisko paneļu (saules paneļu) komplekta uzstādīšanai; 
2. Fotoelektrisko paneļu (saules paneļu) komplekta uzstādīšanas vietas fotogrāfija. </t>
  </si>
  <si>
    <t>Fotoelektriskais panelis (monokristāliskais); Izmērs 196cm x 99cm (±1cm); 300W, tukšgaitas spriegums (Voc) 45V(±1V).</t>
  </si>
  <si>
    <t xml:space="preserve">Nepieciešami vadi, lai savienotu MPPT pārveidotājus ar fotoelektriskiem paneļiem. </t>
  </si>
  <si>
    <t xml:space="preserve">
Ja tehniskajā specifikācijā norādīts konkrēts preču vai standarta nosaukums vai kāda cita norāde uz specifisku preču izcelsmi, īpašu procesu, zīmolu vai veidu, pretendents var piedāvāt ekvivalentas preces vai atbilstību ekvivalentiem standartiem, kas atbilst tehniskās specifikācijas prasībām un parametriem un nodrošina tehniskajā specifikācijā prasīto darbību. Pretendentam jāpierāda piedāvātā ekvivalentums. 
Ekvivalences skaidrojums programmatūrai/precei - par ekvivalentu šī konkursa ietvaros piegādājamajai programmatūrai/precei tiks uzskatīta programmatūra/prece, kura ir ekvivalenta pieprasītajai pēc to funkcionalitātes, tehniskajām iespējām, programmatūras gadījumā - lietotāju saskarnes viedokļa un programmiskajām saskarnēm (kā Application Programming Interface, datņu formātiem un tml.). Piedāvātajai programmatūra/precei jābūt arī ekonomiski ekvivalentai attiecībā uz izmaksām, kas varētu rasties programmatūras/preces ieviešanas un lietošanas laikā. Funkcionalitāte tiek uzskatīta par ekvivalentu arī tad, ja piedāvātajai programmatūrai/precei tā ir plašāka, nekā pieprasītajai (tomēr ietver pieprasītās programmatūras/preces funkcionalitāti pilnā apjomā).
</t>
  </si>
  <si>
    <t xml:space="preserve">Vispārīgās prasības </t>
  </si>
  <si>
    <t xml:space="preserve">Preču piegādi un izkraušanu pretendents veic Pasūtītāja telpās Pasūtītāja atbildīgās personas klātbūtnē. </t>
  </si>
  <si>
    <t xml:space="preserve">Preces iepakojumam jābūt tādam, lai tiktu maksimāli samazināta iespēja sabojāt preci tās transportēšanas laikā. </t>
  </si>
  <si>
    <t>Precei jābūt jaunai un iepriekš nelietotai, kā arī nepārveidotai.</t>
  </si>
  <si>
    <t xml:space="preserve">Piegādes izmaksas sedz pretendents. </t>
  </si>
  <si>
    <t>Ja netiek pievienots piedāvājumam, piegādes brīdī jāiesniedz lietošanas instrukcija angļu vai latviešu valodā.</t>
  </si>
  <si>
    <t>Piegādes adrese: Rīga, Āzenes iela 12/k1</t>
  </si>
  <si>
    <t>Pretendenta apstiprinājums/piedāvājums</t>
  </si>
  <si>
    <t>Piegāde jāveic ne ilgāk kā 3 mēnešu laikā no līguma noslēgšans dienas.</t>
  </si>
  <si>
    <t>&lt;norādāms konkrēts piedāvātais piegādes laiks&gt;</t>
  </si>
  <si>
    <t>&lt;norādāms konkrēts piedāvātais garantijas laiks&gt;</t>
  </si>
  <si>
    <t>4.pielikums RTU konkursa ar ID Nr. RTU - 2014/155 nolikumam</t>
  </si>
  <si>
    <t>5.pielikums RTU konkursa ar ID Nr. RTU - 2014/155 nolikumam</t>
  </si>
  <si>
    <t>6.pielikums RTU konkursa ar ID Nr. RTU - 2014/155 nolikumam</t>
  </si>
  <si>
    <t>ERAF projekts “Enerģijas un vides resursu ieguves un ilgtspējīgas izmantošanas tehnoloģiju valsts nozīmes pētniecības centra izveide (ietverot arī Transporta un mašīnbūves centra attīstību)” Nr.2011/0060/2DP/2.1.1.3.1/11/IPIA/VIAA/007; Iepirkuma ID Nr.RTU-2014/155</t>
  </si>
  <si>
    <t>Ja tehniskajā specifikācijā norādīts konkrēts preču vai standarta nosaukums vai kāda cita norāde uz specifisku preču izcelsmi, īpašu procesu, zīmolu vai veidu, pretendents var piedāvāt ekvivalentas preces vai atbilstību ekvivalentiem standartiem, kas atbilst tehniskās specifikācijas prasībām un parametriem un nodrošina tehniskajā specifikācijā prasīto darbību. Pretendentam jāpierāda piedāvātā ekvivalentums. 
Ekvivalences skaidrojums programmatūrai/precei - par ekvivalentu šī konkursa ietvaros piegādājamajai programmatūrai/precei tiks uzskatīta programmatūra/prece, kura ir ekvivalenta pieprasītajai pēc to funkcionalitātes, tehniskajām iespējām, programmatūras gadījumā - lietotāju saskarnes viedokļa un programmiskajām saskarnēm (kā Application Programming Interface, datņu formātiem un tml.). Piedāvātajai programmatūra/precei jābūt arī ekonomiski ekvivalentai attiecībā uz izmaksām, kas varētu rasties programmatūras/preces ieviešanas un lietošanas laikā. Funkcionalitāte tiek uzskatīta par ekvivalentu arī tad, ja piedāvātajai programmatūrai/precei tā ir plašāka, nekā pieprasītajai (tomēr ietver pieprasītās programmatūras/preces funkcionalitāti pilnā apjomā).</t>
  </si>
  <si>
    <t>7.pielikums RTU konkursa ar ID Nr. RTU - 2014/155 nolikumam</t>
  </si>
  <si>
    <t>ERAF projekts “Enerģijas un vides resursu ieguves un ilgtspējīgas izmantošanas tehnoloģiju valsts nozīmes pētniecības centra izveide (ietverot arī Transporta un mašīnbūves centra attīstību)”, Nr.2011/0060/2DP/2.1.1.3.1/11/IPIA/VIAA/007; Iepirkuma ID Nr.RTU-2014/155</t>
  </si>
  <si>
    <t>Plānotais apjoms iepirkuma ietvaros</t>
  </si>
  <si>
    <t xml:space="preserve">Garantija: Ražotāja garantija - ne mazāk kā 5 gadi no pieņemšanas - nodošanas akta parakstīšanas dienas.   </t>
  </si>
  <si>
    <t xml:space="preserve">Garantija: Ražotāja garantija - vismaz 5 gadi no pieņemšanas - nodošanas akta parakstīšanas dienas </t>
  </si>
  <si>
    <t>Piegāde jāveic ne ilgāk kā 3 (trīs) mēnešu laikā no līguma noslēgšans dienas.</t>
  </si>
  <si>
    <t>Garantija montāžas darbiem: vismaz 2 gadi</t>
  </si>
  <si>
    <t>Garantija 1.pozīcijai: vismaz 10.gadi, pozīcijām 2-6: vismaz 2 gadi</t>
  </si>
  <si>
    <t xml:space="preserve">DC/DC MPPT pārveidotājs (DC/DC maksimālas jaudas punkta sekotājs). Pārveidotājam jāatbilst šādām prasībām:
1) Tam ir jāfunkcionē ar fotoelektrisko paneli ar jaudu vismaz 300W, ar paneļa tukšgaitas spriegumu Voc=45V(±1V). 
2) Lietderības koeficientu ne mazāk par 98%. 
3) DC/DC MPPT pārveidotājam jābūt iespējai to savienot ar jebkuru tīklam piesaistīto invertoru. 
4) Jābūt monitoringa funkcijai katram panelim
5) Jābūt drošības funkcijai, kas atslēdz izejas spriegumu MPPT pārveidotajiem, ja invertors tiek izslēgts. 
6)  ražotāja garantija ne mazāk kā 10gadi
</t>
  </si>
  <si>
    <t>Tīklam piesaistīts invertors ar jaudu ne mazāk par 3,3kW (11 paneļiem ar jaudu ne mazāk kā 300W katrs). Invertoram jābūt savienojamam ar MPPT pārveidotajiem (1.pozīcija)</t>
  </si>
  <si>
    <r>
      <t xml:space="preserve">TEHNISKĀ SPECIFIKĀCIJA - (TEHNISKAIS, FINANŠU PIEDĀVĀJUMS)
iepirkuma „Zinātniskās aparatūras un aprīkojuma iegāde Rīgas Tehniskās universitātes un Latvijas Universitātes Bioloģijas institūta vajadzībām Eiropas Reģionālās attīstības fonda līdzfinansētā projekta „Enerģijas un vides resursu ieguves un ilgtspējīgas izmantošanas tehnoloģiju valsts nozīmes pētniecības centra izveide (ietverot arī Transporta un mašīnbūves centra attīstību)”, vienošanās Nr.2011/0060/2DP/2.1.1.3.1./11/IPIA/VIAA/007 (PVS ID 1627), ietvaros”
2.DAĻAI
"Pārveidotāju un tā aprīkojuma fotoelektriskai sistēmai piegāde (Saules paneļu ar kopējo jaudu 30-50 kW un aprīkojuma komplekta daļa)" 
</t>
    </r>
    <r>
      <rPr>
        <sz val="12"/>
        <rFont val="Times New Roman"/>
        <family val="1"/>
        <charset val="186"/>
      </rPr>
      <t>CPV kods: 31100000-7 "Elektromotori, ģeneratori un transformatori"
Saules paneļu komplekts ir daļa no Lokālas, savstarpēji saistītas autonomās elektroapgādes sistēmas ar alternatīvajiem enerģijas avotiem komplekta.</t>
    </r>
  </si>
  <si>
    <r>
      <t xml:space="preserve">Pretendenta piedāvājums. Norādīt:
- Preces ražotāju, modeļa nosaukumu (ja ir); 
-tehnisko informāciju, kas apliecina katras prasības (parametra) izpildi*;
- sastāvdaļas ražotāju un modeļa nosaukumu, numuru (ja ir);
- ražotāja izdota dokumenta, kas pievienots piedāvājumam, lpp. un pozīciju, pēc kuras var spriest par piedāvātās preces parametra atbilstību prasībām.
</t>
    </r>
    <r>
      <rPr>
        <sz val="10"/>
        <rFont val="Times New Roman"/>
        <family val="1"/>
        <charset val="186"/>
      </rPr>
      <t xml:space="preserve"> *</t>
    </r>
    <r>
      <rPr>
        <i/>
        <sz val="10"/>
        <rFont val="Times New Roman"/>
        <family val="1"/>
        <charset val="186"/>
      </rPr>
      <t>Pretendenta aizpildīta aile, kurā būs rakstīts tikai "atbilst", tiks uzskatīta par nepietiekošu informāciju.</t>
    </r>
    <r>
      <rPr>
        <b/>
        <sz val="10"/>
        <rFont val="Times New Roman"/>
        <family val="1"/>
        <charset val="186"/>
      </rPr>
      <t xml:space="preserve">
</t>
    </r>
  </si>
  <si>
    <r>
      <t xml:space="preserve">TEHNISKĀ SPECIFIKĀCIJA - (TEHNISKAIS, FINANŠU PIEDĀVĀJUMS)
iepirkuma „Zinātniskās aparatūras un aprīkojuma iegāde Rīgas Tehniskās universitātes un Latvijas Universitātes Bioloģijas institūta vajadzībām Eiropas Reģionālās attīstības fonda līdzfinansētā projekta „Enerģijas un vides resursu ieguves un ilgtspējīgas izmantošanas tehnoloģiju valsts nozīmes pētniecības centra izveide (ietverot arī Transporta un mašīnbūves centra attīstību)”, vienošanās Nr.2011/0060/2DP/2.1.1.3.1./11/IPIA/VIAA/007 (PVS ID 1627), ietvaros”
5.DAĻAI
"Programmējama laboratorijas barošanas bloka piegāde (Saules paneļu ar kopējo jaudu 30-50 kW un aprīkojuma komplekta daļa)" 
</t>
    </r>
    <r>
      <rPr>
        <sz val="12"/>
        <rFont val="Times New Roman"/>
        <family val="1"/>
        <charset val="186"/>
      </rPr>
      <t>CPV kods: 31000000-6 "Elektriskie mehānismi, aparāti, iekārtas un palīgmateriāli; apgaismojums"
Saules paneļu komplekts ir daļa no Lokālas, savstarpēji saistītas autonomās elektroapgādes sistēmas ar alternatīvajiem enerģijas avotiem komplekta.</t>
    </r>
  </si>
  <si>
    <r>
      <rPr>
        <b/>
        <sz val="12"/>
        <rFont val="Times New Roman"/>
        <family val="1"/>
        <charset val="186"/>
      </rPr>
      <t>TEHNISKĀ SPECIFIKĀCIJA - (TEHNISKAIS, FINANŠU PIEDĀVĀJUMS)</t>
    </r>
    <r>
      <rPr>
        <sz val="12"/>
        <rFont val="Times New Roman"/>
        <family val="1"/>
        <charset val="186"/>
      </rPr>
      <t xml:space="preserve">
iepirkuma „Zinātniskās aparatūras un aprīkojuma iegāde Rīgas Tehniskās universitātes un Latvijas Universitātes Bioloģijas institūta vajadzībām Eiropas Reģionālās attīstības fonda līdzfinansētā projekta „Enerģijas un vides resursu ieguves un ilgtspējīgas izmantošanas tehnoloģiju valsts nozīmes pētniecības centra izveide (ietverot arī Transporta un mašīnbūves centra attīstību)”, vienošanās Nr.2011/0060/2DP/2.1.1.3.1./11/IPIA/VIAA/007 (PVS ID 1627), ietvaros”
</t>
    </r>
    <r>
      <rPr>
        <b/>
        <sz val="12"/>
        <rFont val="Times New Roman"/>
        <family val="1"/>
        <charset val="186"/>
      </rPr>
      <t>4.DAĻAI</t>
    </r>
    <r>
      <rPr>
        <sz val="12"/>
        <rFont val="Times New Roman"/>
        <family val="1"/>
        <charset val="186"/>
      </rPr>
      <t xml:space="preserve">
</t>
    </r>
    <r>
      <rPr>
        <b/>
        <sz val="12"/>
        <rFont val="Times New Roman"/>
        <family val="1"/>
        <charset val="186"/>
      </rPr>
      <t xml:space="preserve">"Fotoelektronisko (saules) paneļu piegāde (Saules paneļu ar kopējo jaudu 30-50 kW un aprīkojuma komplekta daļa)" </t>
    </r>
    <r>
      <rPr>
        <sz val="12"/>
        <rFont val="Times New Roman"/>
        <family val="1"/>
        <charset val="186"/>
      </rPr>
      <t xml:space="preserve">
CPV kods: 09331000-8 "Saules bateriju paneļi"
Saules paneļu komplekts ir daļa no Lokālas, savstarpēji saistītas autonomās elektroapgādes sistēmas ar alternatīvajiem enerģijas avotiem komplekta.</t>
    </r>
  </si>
  <si>
    <r>
      <t xml:space="preserve">TEHNISKĀ SPECIFIKĀCIJA - (TEHNISKAIS, FINANŠU PIEDĀVĀJUMS)
iepirkuma „Zinātniskās aparatūras un aprīkojuma iegāde Rīgas Tehniskās universitātes un Latvijas Universitātes Bioloģijas institūta vajadzībām Eiropas Reģionālās attīstības fonda līdzfinansētā projekta „Enerģijas un vides resursu ieguves un ilgtspējīgas izmantošanas tehnoloģiju valsts nozīmes pētniecības centra izveide (ietverot arī Transporta un mašīnbūves centra attīstību)”, vienošanās Nr.2011/0060/2DP/2.1.1.3.1./11/IPIA/VIAA/007 (PVS ID 1627), ietvaros”
3.DAĻAI
"Tehniskā projekta izstrāde kabeļu montāžas darbiem (saskaņošana), stiprinājumu piegāde fotoelektriskajiem paneļiem, fotoelektrisko paneļu montāža (Saules paneļu ar kopējo jaudu 30-50 kW un aprīkojuma komplekta daļa)" 
</t>
    </r>
    <r>
      <rPr>
        <sz val="12"/>
        <rFont val="Times New Roman"/>
        <family val="1"/>
        <charset val="186"/>
      </rPr>
      <t xml:space="preserve">CPV kods: 51540000-9 "Īpaša lietojuma ierīču un iekārtu uzstādīšanas pakalpojumi", papildu CPV kods:  71320000-7 "Inženiertehniskās projektēšanas pakalpojumi",44212313-6 "Stiprinājumi" </t>
    </r>
    <r>
      <rPr>
        <sz val="12"/>
        <color rgb="FFFF0000"/>
        <rFont val="Times New Roman"/>
        <family val="1"/>
        <charset val="186"/>
      </rPr>
      <t xml:space="preserve"> </t>
    </r>
    <r>
      <rPr>
        <sz val="12"/>
        <rFont val="Times New Roman"/>
        <family val="1"/>
        <charset val="186"/>
      </rPr>
      <t xml:space="preserve">
Saules paneļu komplekts ir daļa no Lokālas, savstarpēji saistītas autonomās elektroapgādes sistēmas ar alternatīvajiem enerģijas avotiem komplekta.</t>
    </r>
  </si>
  <si>
    <t xml:space="preserve">Programmējams laboratorijas barošanas bloks ar regulējamo voltamper (UI) raksturlīkni. Jābūt iespējai noregulēt UI raksturlīknes, kas atbilst: fotoelektriskiem paneļiem, degvielas šūnām, baterijām. Barošanas blokam ir jāatbilst šādām prasībām:
1) Izejas jauda ne mazāk par 5kW
2) Regulējams izejas sprieguma minimālais diapazons: no 0-750VDC
3) Regulējama izejas strāvas minimālais diapazons: no 0-20A
3) Ieejas barošanas spriegums 3 fāžu, 400V, 50Hz
4) Jābūt grafiskajam skārienjutīgam displejam informāciju attēlošanai un ievadīšanai (vismaz: spriegums, strāva, jauda)
5) Jābūt paaugstinātas temperatūras aizsardzībai 
6) Jābūt ievietojamam 19 '' RACK
7)  Jābūt iespējai savienot barošanas blokus paralēli jaudas palielināšanai
8) vismaz 5 gadi ražotāja garantija
</t>
  </si>
  <si>
    <t>Programmējams laboratorijas barošanas bloks ar regulējamo voltamper (UI) raksturlīkni. Jābūt iespējai noregulēt UI raksturlīknes, kas atbilst: fotoelektriskiem paneļiem, degvielas šūnām, baterijām. Barošanas blokam ir jāatbilst šādām prasībām:
1) Izejas jauda ne mazāk par 15kW
2) Regulējams izejas sprieguma minimālais diapazons: no 0 līdz 1500VDC
3) Regulējama izejas strāvas minimālais diapazons: no 0 līdz 30A
4) Ieejas barošanas spriegums 3 fāžu, 400V, 50Hz
5) Jābūt grafiskajam skārienjutīgam displejam informāciju attēlošanai un ievadīšanai (vismaz: spriegums, strāva, jauda)
6) Jābūt paaugstinātas temperatūras aizsardzībai 
7) Jābūt ievietojamam 19 '' RACK
8)  Jābūt iespējai savienot barošanas blokus paralēli jaudas palielināšanai
9) vismaz 5 gadi ražotāja garantija</t>
  </si>
  <si>
    <t xml:space="preserve">Programmējams laboratorijas barošanas bloks ar regulējamo voltamper (UI) raksturlīkni. Jābūt iespējai noregulēt UI raksturlīknes, kas atbilst: fotoelektriskiem paneļiem, degvielas šūnām, baterijām. Barošanas blokam ir jāatbilst šādām prasībām:
1) Izejas jauda ne mazāk par 1,5kW
2) Regulējams izejas sprieguma minimālais diapazons: no 0-500VDC
3) Regulējams izejas strāvas minimālais diapazons: no 0-10A
3) Ieejas barošanas spriegums 1 fāžu, 230V, 50Hz
4) Jābūt grafiskajam skārienjutīgam displejam informāciju attēlošanai un ievadīšanai (vismaz: spriegums, strāva, jauda)
5) Jābūt paaugstinātas temperatūras aizsardzībai 
6) Jābūt ievietojamam 19 '' RACK
7)  Jābūt iespējai savienot barošanas blokus paralēli jaudas palielināšanai
8) vismaz 5 gadi ražotāja garantija
</t>
  </si>
  <si>
    <t>Galvaniski izolēts ciparu interfeiss Ethernet/IP barošanas blokiem, kuri ir pieminēti punktos:1,2,3</t>
  </si>
  <si>
    <t>Galvaniski izolēts ciparu interfeiss CANopen barošanas blokiem, kuri ir pieminēti punktos:1,2,3</t>
  </si>
  <si>
    <t>Galvaniski izolēts ciparu interfeiss Profibus barošanas blokiem, kuri ir pieminēti punktos:1,2,3</t>
  </si>
  <si>
    <t xml:space="preserve">Termiņi:
1. Tehniskā projekta izstrāde - ne ilgāk kā 1 mēneša laikā no līguma noslēgšanas dienas;
2. Tehniskā projekta saskaņošana - ne ilgāk kā 3 mēnešu laikā no līguma noslēgšanas dienas; 
3. Stiprinājumu piegāde - ne ilgāk kā 3 mēnešu laikā no līguma noslēgšanas dienas;
4. Specifikācijā noteiktie montāžas darbi - ne ilgāk kā 1 mēneša laikā no atbilstoša uzaicinājuma vēstules no pasūtītāja saņemšanas dienas, nepārsniedzot kopējo līguma izpildes termiņu – 4 mēneši no līguma noslēgšanas dienas (montāžu var uzsākt tikai pēc tam, kad 4. lotē notikusi saules paneļa komplektu daļu piegāde un pie nosacījuma, ka ir saskaņots tehniskais projekts iekārtas uzstādīšanai). </t>
  </si>
  <si>
    <r>
      <t xml:space="preserve">Pretendenta piedāvājums. Norādīt:
- Preces ražotāju, modeļa nosaukumu (ja ir); 
- informāciju, kas apliecina katras prasības (parametra) izpildi*;
- sastāvdaļas ražotāju un modeļa nosaukumu, numuru (ja ir);
- ražotāja izdota dokumenta, kas pievienots piedāvājumam, lpp. un pozīciju, pēc kuras var spriest par piedāvātās preces parametra atbilstību prasībām (neattiecas uz 1.,4.,5.pozīciju).
</t>
    </r>
    <r>
      <rPr>
        <sz val="10"/>
        <rFont val="Times New Roman"/>
        <family val="1"/>
        <charset val="186"/>
      </rPr>
      <t xml:space="preserve"> *</t>
    </r>
    <r>
      <rPr>
        <i/>
        <sz val="10"/>
        <rFont val="Times New Roman"/>
        <family val="1"/>
        <charset val="186"/>
      </rPr>
      <t>Pretendenta aizpildīta aile, kurā būs rakstīts tikai "atbilst", tiks uzskatīta par nepietiekošu informāciju.</t>
    </r>
    <r>
      <rPr>
        <b/>
        <sz val="10"/>
        <rFont val="Times New Roman"/>
        <family val="1"/>
        <charset val="186"/>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</si>
</sst>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0"/>
      <name val="Times New Roman"/>
      <family val="1"/>
    </font>
    <font>
      <sz val="10"/>
      <name val="Times New Roman"/>
      <family val="1"/>
      <charset val="186"/>
    </font>
    <font>
      <b/>
      <sz val="12"/>
      <name val="Times New Roman"/>
      <family val="1"/>
      <charset val="186"/>
    </font>
    <font>
      <b/>
      <sz val="10"/>
      <name val="Times New Roman"/>
      <family val="1"/>
      <charset val="186"/>
    </font>
    <font>
      <sz val="9"/>
      <name val="Times New Roman"/>
      <family val="1"/>
      <charset val="186"/>
    </font>
    <font>
      <sz val="10"/>
      <name val="Arial"/>
      <family val="2"/>
      <charset val="186"/>
    </font>
    <font>
      <sz val="12"/>
      <name val="Times New Roman"/>
      <family val="1"/>
      <charset val="186"/>
    </font>
    <font>
      <sz val="11"/>
      <name val="Calibri"/>
      <family val="2"/>
      <scheme val="minor"/>
    </font>
    <font>
      <b/>
      <sz val="12"/>
      <name val="Times New Roman"/>
      <family val="1"/>
    </font>
    <font>
      <sz val="11"/>
      <name val="Times"/>
      <family val="1"/>
    </font>
    <font>
      <b/>
      <sz val="11"/>
      <name val="Times"/>
      <family val="1"/>
    </font>
    <font>
      <sz val="12"/>
      <color theme="1"/>
      <name val="Times New Roman"/>
      <family val="1"/>
      <charset val="186"/>
    </font>
    <font>
      <sz val="11"/>
      <color theme="1"/>
      <name val="Times New Roman"/>
      <family val="1"/>
      <charset val="186"/>
    </font>
    <font>
      <b/>
      <sz val="11"/>
      <color indexed="8"/>
      <name val="Times New Roman"/>
      <family val="1"/>
      <charset val="186"/>
    </font>
    <font>
      <b/>
      <sz val="11"/>
      <name val="Times New Roman"/>
      <family val="1"/>
      <charset val="186"/>
    </font>
    <font>
      <sz val="11"/>
      <name val="Times New Roman"/>
      <family val="1"/>
      <charset val="186"/>
    </font>
    <font>
      <sz val="9"/>
      <color rgb="FF000000"/>
      <name val="Arial"/>
      <family val="2"/>
      <charset val="204"/>
    </font>
    <font>
      <sz val="11"/>
      <name val="Arial"/>
      <family val="2"/>
      <charset val="204"/>
    </font>
    <font>
      <sz val="12"/>
      <color rgb="FFFF0000"/>
      <name val="Times New Roman"/>
      <family val="1"/>
      <charset val="186"/>
    </font>
    <font>
      <i/>
      <sz val="12"/>
      <name val="Times New Roman"/>
      <family val="1"/>
      <charset val="186"/>
    </font>
    <font>
      <b/>
      <i/>
      <sz val="12"/>
      <color theme="1"/>
      <name val="Times New Roman"/>
      <family val="1"/>
      <charset val="186"/>
    </font>
    <font>
      <i/>
      <sz val="12"/>
      <color theme="1"/>
      <name val="Times New Roman"/>
      <family val="1"/>
      <charset val="186"/>
    </font>
    <font>
      <b/>
      <sz val="14"/>
      <name val="Times New Roman"/>
      <family val="1"/>
      <charset val="186"/>
    </font>
    <font>
      <i/>
      <sz val="10"/>
      <color theme="1"/>
      <name val="Times New Roman"/>
      <family val="1"/>
      <charset val="186"/>
    </font>
    <font>
      <i/>
      <sz val="10"/>
      <name val="Times New Roman"/>
      <family val="1"/>
      <charset val="186"/>
    </font>
  </fonts>
  <fills count="3">
    <fill>
      <patternFill patternType="none"/>
    </fill>
    <fill>
      <patternFill patternType="gray125"/>
    </fill>
    <fill>
      <patternFill patternType="solid">
        <fgColor theme="0"/>
        <bgColor indexed="64"/>
      </patternFill>
    </fill>
  </fills>
  <borders count="2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auto="1"/>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style="dashed">
        <color auto="1"/>
      </left>
      <right style="thin">
        <color auto="1"/>
      </right>
      <top style="thin">
        <color auto="1"/>
      </top>
      <bottom style="dashed">
        <color auto="1"/>
      </bottom>
      <diagonal/>
    </border>
    <border>
      <left style="thin">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thin">
        <color auto="1"/>
      </right>
      <top style="dashed">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dashed">
        <color auto="1"/>
      </left>
      <right style="thin">
        <color auto="1"/>
      </right>
      <top style="dashed">
        <color auto="1"/>
      </top>
      <bottom style="thin">
        <color auto="1"/>
      </bottom>
      <diagonal/>
    </border>
    <border>
      <left style="dashed">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s>
  <cellStyleXfs count="2">
    <xf numFmtId="0" fontId="0" fillId="0" borderId="0"/>
    <xf numFmtId="0" fontId="6" fillId="0" borderId="0"/>
  </cellStyleXfs>
  <cellXfs count="136">
    <xf numFmtId="0" fontId="0" fillId="0" borderId="0" xfId="0"/>
    <xf numFmtId="0" fontId="1" fillId="2" borderId="0" xfId="0" applyFont="1" applyFill="1" applyAlignment="1">
      <alignment horizontal="center"/>
    </xf>
    <xf numFmtId="0" fontId="4" fillId="2" borderId="1" xfId="0" applyFont="1" applyFill="1" applyBorder="1" applyAlignment="1">
      <alignment horizontal="center"/>
    </xf>
    <xf numFmtId="0" fontId="2" fillId="2" borderId="2" xfId="0" applyFont="1" applyFill="1" applyBorder="1"/>
    <xf numFmtId="0" fontId="2" fillId="2" borderId="3" xfId="0" applyFont="1" applyFill="1" applyBorder="1"/>
    <xf numFmtId="0" fontId="4" fillId="2" borderId="4" xfId="0" applyFont="1" applyFill="1" applyBorder="1" applyAlignment="1">
      <alignment horizontal="center"/>
    </xf>
    <xf numFmtId="0" fontId="4" fillId="2" borderId="5" xfId="0" applyFont="1" applyFill="1" applyBorder="1" applyAlignment="1">
      <alignment horizont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2" fillId="2" borderId="8" xfId="0" applyFont="1" applyFill="1" applyBorder="1"/>
    <xf numFmtId="0" fontId="2" fillId="2" borderId="9" xfId="0" applyFont="1" applyFill="1" applyBorder="1"/>
    <xf numFmtId="0" fontId="4" fillId="2" borderId="10"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5" fillId="2" borderId="12" xfId="0" applyFont="1" applyFill="1" applyBorder="1" applyAlignment="1">
      <alignment horizontal="center" vertical="center"/>
    </xf>
    <xf numFmtId="4" fontId="5" fillId="2" borderId="12" xfId="0" applyNumberFormat="1" applyFont="1" applyFill="1" applyBorder="1" applyAlignment="1">
      <alignment horizontal="center"/>
    </xf>
    <xf numFmtId="2" fontId="2" fillId="2" borderId="13" xfId="1" applyNumberFormat="1" applyFont="1" applyFill="1" applyBorder="1" applyAlignment="1">
      <alignment horizontal="center"/>
    </xf>
    <xf numFmtId="0" fontId="2" fillId="2" borderId="12" xfId="0" applyFont="1" applyFill="1" applyBorder="1" applyAlignment="1">
      <alignment horizontal="center"/>
    </xf>
    <xf numFmtId="0" fontId="7" fillId="0" borderId="0" xfId="1" applyFont="1" applyAlignment="1"/>
    <xf numFmtId="0" fontId="7" fillId="0" borderId="0" xfId="1" applyFont="1" applyAlignment="1">
      <alignment horizontal="center"/>
    </xf>
    <xf numFmtId="0" fontId="7" fillId="0" borderId="0" xfId="1" applyFont="1" applyAlignment="1">
      <alignment horizontal="left"/>
    </xf>
    <xf numFmtId="0" fontId="7" fillId="0" borderId="0" xfId="1" applyFont="1"/>
    <xf numFmtId="0" fontId="2" fillId="2" borderId="0" xfId="0" applyFont="1" applyFill="1" applyBorder="1" applyAlignment="1">
      <alignment horizontal="center" vertical="center"/>
    </xf>
    <xf numFmtId="0" fontId="7" fillId="2" borderId="12" xfId="0" applyFont="1" applyFill="1" applyBorder="1" applyAlignment="1">
      <alignment vertical="top" wrapText="1"/>
    </xf>
    <xf numFmtId="2" fontId="2" fillId="2" borderId="12" xfId="1" applyNumberFormat="1" applyFont="1" applyFill="1" applyBorder="1" applyAlignment="1">
      <alignment horizontal="center"/>
    </xf>
    <xf numFmtId="0" fontId="7" fillId="2" borderId="0" xfId="0" applyFont="1" applyFill="1" applyAlignment="1">
      <alignment horizontal="left"/>
    </xf>
    <xf numFmtId="0" fontId="8" fillId="0" borderId="0" xfId="0" applyFont="1"/>
    <xf numFmtId="0" fontId="10" fillId="2" borderId="0" xfId="0" applyFont="1" applyFill="1" applyBorder="1"/>
    <xf numFmtId="0" fontId="11" fillId="2" borderId="0" xfId="0" applyFont="1" applyFill="1" applyBorder="1" applyAlignment="1">
      <alignment horizontal="right"/>
    </xf>
    <xf numFmtId="2" fontId="10" fillId="2" borderId="14" xfId="0" applyNumberFormat="1" applyFont="1" applyFill="1" applyBorder="1" applyAlignment="1">
      <alignment horizontal="center"/>
    </xf>
    <xf numFmtId="0" fontId="10" fillId="2" borderId="12" xfId="0" applyFont="1" applyFill="1" applyBorder="1" applyAlignment="1">
      <alignment horizontal="center"/>
    </xf>
    <xf numFmtId="2" fontId="10" fillId="2" borderId="12" xfId="0" applyNumberFormat="1" applyFont="1" applyFill="1" applyBorder="1" applyAlignment="1">
      <alignment horizontal="center"/>
    </xf>
    <xf numFmtId="2" fontId="10" fillId="2" borderId="0" xfId="0" applyNumberFormat="1" applyFont="1" applyFill="1" applyBorder="1" applyAlignment="1">
      <alignment horizontal="center"/>
    </xf>
    <xf numFmtId="0" fontId="6" fillId="0" borderId="0" xfId="1" applyFont="1"/>
    <xf numFmtId="0" fontId="7" fillId="2" borderId="0" xfId="0" applyFont="1" applyFill="1" applyAlignment="1">
      <alignment horizontal="left"/>
    </xf>
    <xf numFmtId="0" fontId="3" fillId="2" borderId="0" xfId="0" applyFont="1" applyFill="1" applyAlignment="1">
      <alignment horizontal="center"/>
    </xf>
    <xf numFmtId="0" fontId="2" fillId="2" borderId="0" xfId="0" applyFont="1" applyFill="1" applyAlignment="1">
      <alignment horizontal="center"/>
    </xf>
    <xf numFmtId="0" fontId="13" fillId="0" borderId="0" xfId="0" applyFont="1"/>
    <xf numFmtId="0" fontId="4" fillId="2" borderId="16" xfId="0" applyFont="1" applyFill="1" applyBorder="1" applyAlignment="1">
      <alignment horizontal="center"/>
    </xf>
    <xf numFmtId="0" fontId="12" fillId="0" borderId="14" xfId="0" applyFont="1" applyBorder="1" applyAlignment="1">
      <alignment horizontal="left" vertical="top" wrapText="1"/>
    </xf>
    <xf numFmtId="0" fontId="7" fillId="0" borderId="12" xfId="0" applyFont="1" applyBorder="1" applyAlignment="1">
      <alignment horizontal="left" vertical="top" wrapText="1"/>
    </xf>
    <xf numFmtId="0" fontId="7" fillId="0" borderId="14" xfId="0" applyFont="1" applyBorder="1" applyAlignment="1">
      <alignment horizontal="left" vertical="top" wrapText="1"/>
    </xf>
    <xf numFmtId="0" fontId="13" fillId="2" borderId="0" xfId="0" applyFont="1" applyFill="1" applyBorder="1"/>
    <xf numFmtId="0" fontId="14" fillId="2" borderId="0" xfId="0" applyFont="1" applyFill="1" applyBorder="1" applyAlignment="1">
      <alignment horizontal="right"/>
    </xf>
    <xf numFmtId="2" fontId="13" fillId="2" borderId="14" xfId="0" applyNumberFormat="1" applyFont="1" applyFill="1" applyBorder="1" applyAlignment="1">
      <alignment horizontal="center"/>
    </xf>
    <xf numFmtId="0" fontId="13" fillId="2" borderId="12" xfId="0" applyFont="1" applyFill="1" applyBorder="1" applyAlignment="1">
      <alignment horizontal="center"/>
    </xf>
    <xf numFmtId="2" fontId="13" fillId="2" borderId="12" xfId="0" applyNumberFormat="1" applyFont="1" applyFill="1" applyBorder="1" applyAlignment="1">
      <alignment horizontal="center"/>
    </xf>
    <xf numFmtId="0" fontId="12" fillId="0" borderId="0" xfId="0" applyFont="1"/>
    <xf numFmtId="2" fontId="13" fillId="2" borderId="0" xfId="0" applyNumberFormat="1" applyFont="1" applyFill="1" applyBorder="1" applyAlignment="1">
      <alignment horizontal="center"/>
    </xf>
    <xf numFmtId="0" fontId="2" fillId="0" borderId="0" xfId="1" applyFont="1"/>
    <xf numFmtId="0" fontId="15" fillId="2" borderId="1" xfId="0" applyFont="1" applyFill="1" applyBorder="1" applyAlignment="1">
      <alignment horizontal="center"/>
    </xf>
    <xf numFmtId="0" fontId="16" fillId="2" borderId="2" xfId="0" applyFont="1" applyFill="1" applyBorder="1"/>
    <xf numFmtId="0" fontId="16" fillId="2" borderId="3" xfId="0" applyFont="1" applyFill="1" applyBorder="1"/>
    <xf numFmtId="0" fontId="15" fillId="2" borderId="4" xfId="0" applyFont="1" applyFill="1" applyBorder="1" applyAlignment="1">
      <alignment horizontal="center"/>
    </xf>
    <xf numFmtId="0" fontId="15" fillId="2" borderId="5" xfId="0" applyFont="1" applyFill="1" applyBorder="1" applyAlignment="1">
      <alignment horizontal="center"/>
    </xf>
    <xf numFmtId="0" fontId="15" fillId="2" borderId="6" xfId="0" applyFont="1" applyFill="1" applyBorder="1" applyAlignment="1">
      <alignment horizontal="center"/>
    </xf>
    <xf numFmtId="0" fontId="15" fillId="2" borderId="7" xfId="0" applyFont="1" applyFill="1" applyBorder="1" applyAlignment="1">
      <alignment horizontal="center"/>
    </xf>
    <xf numFmtId="0" fontId="16" fillId="2" borderId="8" xfId="0" applyFont="1" applyFill="1" applyBorder="1"/>
    <xf numFmtId="0" fontId="16" fillId="2" borderId="9" xfId="0" applyFont="1" applyFill="1" applyBorder="1"/>
    <xf numFmtId="0" fontId="15" fillId="2" borderId="10" xfId="0" applyFont="1" applyFill="1" applyBorder="1" applyAlignment="1">
      <alignment horizontal="center"/>
    </xf>
    <xf numFmtId="0" fontId="15" fillId="2" borderId="2" xfId="0" applyFont="1" applyFill="1" applyBorder="1" applyAlignment="1">
      <alignment horizontal="center"/>
    </xf>
    <xf numFmtId="0" fontId="15" fillId="2" borderId="3" xfId="0" applyFont="1" applyFill="1" applyBorder="1" applyAlignment="1">
      <alignment horizontal="center"/>
    </xf>
    <xf numFmtId="0" fontId="16" fillId="2" borderId="11" xfId="0" applyFont="1" applyFill="1" applyBorder="1" applyAlignment="1">
      <alignment horizontal="center" vertical="center"/>
    </xf>
    <xf numFmtId="0" fontId="16" fillId="2" borderId="12" xfId="0" applyFont="1" applyFill="1" applyBorder="1" applyAlignment="1">
      <alignment wrapText="1"/>
    </xf>
    <xf numFmtId="0" fontId="16" fillId="2" borderId="12" xfId="0" applyFont="1" applyFill="1" applyBorder="1" applyAlignment="1">
      <alignment horizontal="center" vertical="center"/>
    </xf>
    <xf numFmtId="4" fontId="16" fillId="2" borderId="12" xfId="0" applyNumberFormat="1" applyFont="1" applyFill="1" applyBorder="1" applyAlignment="1">
      <alignment horizontal="center"/>
    </xf>
    <xf numFmtId="2" fontId="16" fillId="2" borderId="13" xfId="1" applyNumberFormat="1" applyFont="1" applyFill="1" applyBorder="1" applyAlignment="1">
      <alignment horizontal="center"/>
    </xf>
    <xf numFmtId="0" fontId="16" fillId="2" borderId="12" xfId="0" applyFont="1" applyFill="1" applyBorder="1"/>
    <xf numFmtId="0" fontId="16" fillId="2" borderId="12" xfId="0" applyFont="1" applyFill="1" applyBorder="1" applyAlignment="1">
      <alignment horizontal="center"/>
    </xf>
    <xf numFmtId="0" fontId="16" fillId="2" borderId="12" xfId="0" applyFont="1" applyFill="1" applyBorder="1" applyAlignment="1">
      <alignment horizontal="left" vertical="top" wrapText="1"/>
    </xf>
    <xf numFmtId="0" fontId="0" fillId="0" borderId="0" xfId="0" applyAlignment="1">
      <alignment wrapText="1"/>
    </xf>
    <xf numFmtId="4" fontId="17" fillId="0" borderId="0" xfId="0" applyNumberFormat="1" applyFont="1" applyAlignment="1">
      <alignment wrapText="1"/>
    </xf>
    <xf numFmtId="0" fontId="18" fillId="0" borderId="12" xfId="0" applyFont="1" applyBorder="1"/>
    <xf numFmtId="0" fontId="18" fillId="0" borderId="14" xfId="0" applyFont="1" applyBorder="1"/>
    <xf numFmtId="0" fontId="8" fillId="0" borderId="0" xfId="0" applyFont="1" applyAlignment="1">
      <alignment horizontal="left" vertical="top"/>
    </xf>
    <xf numFmtId="0" fontId="6" fillId="0" borderId="0" xfId="1"/>
    <xf numFmtId="0" fontId="7" fillId="0" borderId="12" xfId="0" applyFont="1" applyBorder="1" applyAlignment="1">
      <alignment vertical="top" wrapText="1"/>
    </xf>
    <xf numFmtId="0" fontId="7" fillId="2" borderId="0" xfId="0" applyFont="1" applyFill="1" applyAlignment="1">
      <alignment horizontal="left"/>
    </xf>
    <xf numFmtId="0" fontId="12" fillId="0" borderId="0" xfId="0" applyFont="1" applyAlignment="1">
      <alignment horizontal="left" wrapText="1"/>
    </xf>
    <xf numFmtId="0" fontId="8" fillId="0" borderId="17" xfId="0" applyFont="1" applyBorder="1"/>
    <xf numFmtId="0" fontId="7" fillId="0" borderId="21" xfId="0" applyFont="1" applyBorder="1" applyAlignment="1">
      <alignment wrapText="1"/>
    </xf>
    <xf numFmtId="0" fontId="12" fillId="0" borderId="21" xfId="0" applyFont="1" applyBorder="1" applyAlignment="1">
      <alignment wrapText="1"/>
    </xf>
    <xf numFmtId="0" fontId="12" fillId="0" borderId="24" xfId="0" applyFont="1" applyBorder="1" applyAlignment="1">
      <alignment wrapText="1"/>
    </xf>
    <xf numFmtId="0" fontId="23" fillId="0" borderId="18" xfId="0" applyFont="1" applyBorder="1"/>
    <xf numFmtId="0" fontId="16" fillId="0" borderId="20" xfId="0" applyFont="1" applyBorder="1" applyAlignment="1">
      <alignment horizontal="center"/>
    </xf>
    <xf numFmtId="0" fontId="16" fillId="0" borderId="23" xfId="0" applyFont="1" applyBorder="1" applyAlignment="1">
      <alignment horizontal="center"/>
    </xf>
    <xf numFmtId="0" fontId="16" fillId="0" borderId="0" xfId="0" applyFont="1" applyBorder="1" applyAlignment="1">
      <alignment horizontal="center"/>
    </xf>
    <xf numFmtId="0" fontId="12" fillId="0" borderId="0" xfId="0" applyFont="1" applyBorder="1" applyAlignment="1">
      <alignment wrapText="1"/>
    </xf>
    <xf numFmtId="0" fontId="8" fillId="0" borderId="0" xfId="0" applyFont="1" applyBorder="1" applyAlignment="1">
      <alignment horizontal="center" wrapText="1"/>
    </xf>
    <xf numFmtId="0" fontId="24" fillId="0" borderId="0" xfId="0" applyFont="1" applyAlignment="1">
      <alignment horizontal="center" wrapText="1"/>
    </xf>
    <xf numFmtId="0" fontId="13" fillId="0" borderId="0" xfId="0" applyFont="1" applyAlignment="1">
      <alignment horizontal="center"/>
    </xf>
    <xf numFmtId="0" fontId="7" fillId="0" borderId="0" xfId="0" applyFont="1" applyAlignment="1">
      <alignment horizontal="right" vertical="center" wrapText="1"/>
    </xf>
    <xf numFmtId="0" fontId="21" fillId="0" borderId="18" xfId="0" applyFont="1" applyBorder="1" applyAlignment="1">
      <alignment horizontal="left"/>
    </xf>
    <xf numFmtId="0" fontId="21" fillId="0" borderId="19" xfId="0" applyFont="1" applyBorder="1" applyAlignment="1">
      <alignment horizontal="left"/>
    </xf>
    <xf numFmtId="0" fontId="8" fillId="0" borderId="21" xfId="0" applyFont="1" applyBorder="1" applyAlignment="1">
      <alignment horizontal="center" wrapText="1"/>
    </xf>
    <xf numFmtId="0" fontId="8" fillId="0" borderId="22" xfId="0" applyFont="1" applyBorder="1" applyAlignment="1">
      <alignment horizontal="center" wrapText="1"/>
    </xf>
    <xf numFmtId="0" fontId="3" fillId="2" borderId="0" xfId="0" applyFont="1" applyFill="1" applyAlignment="1">
      <alignment horizontal="center" wrapText="1"/>
    </xf>
    <xf numFmtId="0" fontId="9" fillId="2" borderId="0" xfId="0" applyFont="1" applyFill="1" applyAlignment="1">
      <alignment horizontal="center"/>
    </xf>
    <xf numFmtId="0" fontId="20" fillId="2" borderId="15" xfId="0" applyFont="1" applyFill="1" applyBorder="1" applyAlignment="1">
      <alignment horizontal="left" vertical="center" wrapText="1"/>
    </xf>
    <xf numFmtId="0" fontId="4" fillId="2" borderId="2"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22" fillId="0" borderId="21" xfId="0" applyFont="1" applyBorder="1" applyAlignment="1">
      <alignment horizontal="left"/>
    </xf>
    <xf numFmtId="0" fontId="22" fillId="0" borderId="22" xfId="0" applyFont="1" applyBorder="1" applyAlignment="1">
      <alignment horizontal="left"/>
    </xf>
    <xf numFmtId="0" fontId="8" fillId="0" borderId="24" xfId="0" applyFont="1" applyBorder="1" applyAlignment="1">
      <alignment horizontal="center" wrapText="1"/>
    </xf>
    <xf numFmtId="0" fontId="8" fillId="0" borderId="25" xfId="0" applyFont="1" applyBorder="1" applyAlignment="1">
      <alignment horizontal="center" wrapText="1"/>
    </xf>
    <xf numFmtId="0" fontId="12" fillId="0" borderId="0" xfId="0" applyFont="1" applyAlignment="1">
      <alignment horizontal="left" wrapText="1"/>
    </xf>
    <xf numFmtId="0" fontId="3" fillId="2" borderId="15" xfId="0" applyFont="1" applyFill="1" applyBorder="1" applyAlignment="1">
      <alignment horizontal="left" vertical="center" wrapText="1"/>
    </xf>
    <xf numFmtId="0" fontId="8" fillId="0" borderId="26" xfId="0" applyFont="1" applyBorder="1" applyAlignment="1">
      <alignment horizontal="center" wrapText="1"/>
    </xf>
    <xf numFmtId="0" fontId="8" fillId="0" borderId="27" xfId="0" applyFont="1" applyBorder="1" applyAlignment="1">
      <alignment horizontal="center" wrapText="1"/>
    </xf>
    <xf numFmtId="0" fontId="8" fillId="0" borderId="28" xfId="0" applyFont="1" applyBorder="1" applyAlignment="1">
      <alignment horizontal="center" wrapText="1"/>
    </xf>
    <xf numFmtId="0" fontId="7" fillId="2" borderId="0" xfId="0" applyFont="1" applyFill="1" applyAlignment="1">
      <alignment horizontal="center" wrapText="1"/>
    </xf>
    <xf numFmtId="0" fontId="2" fillId="2" borderId="0" xfId="0" applyFont="1" applyFill="1" applyAlignment="1">
      <alignment horizontal="center"/>
    </xf>
    <xf numFmtId="0" fontId="12" fillId="2" borderId="0" xfId="0" applyFont="1" applyFill="1" applyAlignment="1">
      <alignment wrapText="1"/>
    </xf>
    <xf numFmtId="0" fontId="7" fillId="2" borderId="0" xfId="0" applyFont="1" applyFill="1" applyAlignment="1">
      <alignment horizontal="right"/>
    </xf>
    <xf numFmtId="0" fontId="2" fillId="2" borderId="0" xfId="0" applyFont="1" applyFill="1" applyAlignment="1">
      <alignment horizontal="right"/>
    </xf>
    <xf numFmtId="0" fontId="20" fillId="2" borderId="0" xfId="0" applyFont="1" applyFill="1" applyAlignment="1">
      <alignment horizontal="left" wrapText="1"/>
    </xf>
    <xf numFmtId="0" fontId="15" fillId="2" borderId="2"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2"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7" fillId="2" borderId="0" xfId="0" applyFont="1" applyFill="1" applyAlignment="1">
      <alignment horizontal="right" vertical="center"/>
    </xf>
    <xf numFmtId="0" fontId="2" fillId="2" borderId="0" xfId="0" applyFont="1" applyFill="1" applyAlignment="1">
      <alignment horizontal="right" vertical="center"/>
    </xf>
    <xf numFmtId="0" fontId="3" fillId="2" borderId="0" xfId="0" applyFont="1" applyFill="1" applyAlignment="1">
      <alignment horizontal="center"/>
    </xf>
    <xf numFmtId="0" fontId="20" fillId="2" borderId="0" xfId="0" applyFont="1" applyFill="1" applyAlignment="1">
      <alignment horizontal="left" vertical="center" wrapText="1"/>
    </xf>
    <xf numFmtId="0" fontId="3" fillId="2" borderId="0" xfId="0" applyFont="1" applyFill="1" applyAlignment="1">
      <alignment horizontal="left" vertical="center"/>
    </xf>
    <xf numFmtId="0" fontId="22" fillId="0" borderId="26" xfId="0" applyFont="1" applyBorder="1" applyAlignment="1">
      <alignment horizontal="left"/>
    </xf>
    <xf numFmtId="0" fontId="22" fillId="0" borderId="27" xfId="0" applyFont="1" applyBorder="1" applyAlignment="1">
      <alignment horizontal="left"/>
    </xf>
    <xf numFmtId="0" fontId="22" fillId="0" borderId="28" xfId="0" applyFont="1" applyBorder="1" applyAlignment="1">
      <alignment horizontal="left"/>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tabSelected="1" zoomScaleNormal="100" workbookViewId="0">
      <selection activeCell="E5" sqref="E5:E9"/>
    </sheetView>
  </sheetViews>
  <sheetFormatPr defaultRowHeight="15" x14ac:dyDescent="0.25"/>
  <cols>
    <col min="1" max="1" width="9.85546875" style="28" customWidth="1"/>
    <col min="2" max="2" width="68.42578125" style="28" customWidth="1"/>
    <col min="3" max="3" width="7.85546875" style="28" customWidth="1"/>
    <col min="4" max="4" width="10.85546875" style="28" customWidth="1"/>
    <col min="5" max="5" width="54.28515625" style="28" customWidth="1"/>
    <col min="6" max="6" width="14.42578125" style="28" customWidth="1"/>
    <col min="7" max="7" width="14.140625" style="28" customWidth="1"/>
    <col min="8" max="16384" width="9.140625" style="28"/>
  </cols>
  <sheetData>
    <row r="1" spans="1:7" s="39" customFormat="1" ht="37.5" customHeight="1" x14ac:dyDescent="0.25">
      <c r="A1" s="91" t="s">
        <v>47</v>
      </c>
      <c r="B1" s="92"/>
      <c r="C1" s="92"/>
      <c r="D1" s="92"/>
      <c r="E1" s="92"/>
      <c r="F1" s="92"/>
      <c r="G1" s="92"/>
    </row>
    <row r="2" spans="1:7" ht="34.5" customHeight="1" x14ac:dyDescent="0.25">
      <c r="E2" s="93" t="s">
        <v>44</v>
      </c>
      <c r="F2" s="93"/>
      <c r="G2" s="93"/>
    </row>
    <row r="3" spans="1:7" ht="135.75" customHeight="1" x14ac:dyDescent="0.25">
      <c r="A3" s="98" t="s">
        <v>59</v>
      </c>
      <c r="B3" s="99"/>
      <c r="C3" s="99"/>
      <c r="D3" s="99"/>
      <c r="E3" s="99"/>
      <c r="F3" s="99"/>
      <c r="G3" s="99"/>
    </row>
    <row r="4" spans="1:7" ht="147.75" customHeight="1" thickBot="1" x14ac:dyDescent="0.3">
      <c r="A4" s="100" t="s">
        <v>32</v>
      </c>
      <c r="B4" s="100"/>
      <c r="C4" s="100"/>
      <c r="D4" s="100"/>
      <c r="E4" s="100"/>
      <c r="F4" s="100"/>
      <c r="G4" s="100"/>
    </row>
    <row r="5" spans="1:7" x14ac:dyDescent="0.25">
      <c r="A5" s="2"/>
      <c r="B5" s="101" t="s">
        <v>19</v>
      </c>
      <c r="C5" s="101" t="s">
        <v>0</v>
      </c>
      <c r="D5" s="104" t="s">
        <v>1</v>
      </c>
      <c r="E5" s="104" t="s">
        <v>60</v>
      </c>
      <c r="F5" s="3"/>
      <c r="G5" s="4"/>
    </row>
    <row r="6" spans="1:7" x14ac:dyDescent="0.25">
      <c r="A6" s="5" t="s">
        <v>2</v>
      </c>
      <c r="B6" s="102"/>
      <c r="C6" s="102"/>
      <c r="D6" s="105"/>
      <c r="E6" s="105"/>
      <c r="F6" s="6" t="s">
        <v>3</v>
      </c>
      <c r="G6" s="7" t="s">
        <v>4</v>
      </c>
    </row>
    <row r="7" spans="1:7" x14ac:dyDescent="0.25">
      <c r="A7" s="5" t="s">
        <v>5</v>
      </c>
      <c r="B7" s="102"/>
      <c r="C7" s="102"/>
      <c r="D7" s="105"/>
      <c r="E7" s="105"/>
      <c r="F7" s="6" t="s">
        <v>6</v>
      </c>
      <c r="G7" s="7" t="s">
        <v>6</v>
      </c>
    </row>
    <row r="8" spans="1:7" x14ac:dyDescent="0.25">
      <c r="A8" s="5" t="s">
        <v>7</v>
      </c>
      <c r="B8" s="102"/>
      <c r="C8" s="102"/>
      <c r="D8" s="105"/>
      <c r="E8" s="105"/>
      <c r="F8" s="6" t="s">
        <v>8</v>
      </c>
      <c r="G8" s="7" t="s">
        <v>8</v>
      </c>
    </row>
    <row r="9" spans="1:7" ht="88.5" customHeight="1" thickBot="1" x14ac:dyDescent="0.3">
      <c r="A9" s="8"/>
      <c r="B9" s="103"/>
      <c r="C9" s="103"/>
      <c r="D9" s="106"/>
      <c r="E9" s="106"/>
      <c r="F9" s="9"/>
      <c r="G9" s="10"/>
    </row>
    <row r="10" spans="1:7" x14ac:dyDescent="0.25">
      <c r="A10" s="2">
        <v>1</v>
      </c>
      <c r="B10" s="11">
        <v>2</v>
      </c>
      <c r="C10" s="12">
        <v>3</v>
      </c>
      <c r="D10" s="12">
        <v>4</v>
      </c>
      <c r="E10" s="12">
        <v>5</v>
      </c>
      <c r="F10" s="12">
        <v>6</v>
      </c>
      <c r="G10" s="13">
        <v>7</v>
      </c>
    </row>
    <row r="11" spans="1:7" ht="195.75" customHeight="1" x14ac:dyDescent="0.25">
      <c r="A11" s="14">
        <v>1</v>
      </c>
      <c r="B11" s="25" t="s">
        <v>57</v>
      </c>
      <c r="C11" s="15" t="s">
        <v>9</v>
      </c>
      <c r="D11" s="15">
        <v>30</v>
      </c>
      <c r="E11" s="16"/>
      <c r="F11" s="17"/>
      <c r="G11" s="18"/>
    </row>
    <row r="12" spans="1:7" ht="49.5" customHeight="1" x14ac:dyDescent="0.25">
      <c r="A12" s="14">
        <v>2</v>
      </c>
      <c r="B12" s="25" t="s">
        <v>58</v>
      </c>
      <c r="C12" s="15" t="s">
        <v>9</v>
      </c>
      <c r="D12" s="15">
        <v>2</v>
      </c>
      <c r="E12" s="15"/>
      <c r="F12" s="19"/>
      <c r="G12" s="18"/>
    </row>
    <row r="13" spans="1:7" ht="59.25" customHeight="1" x14ac:dyDescent="0.25">
      <c r="A13" s="14">
        <v>3</v>
      </c>
      <c r="B13" s="78" t="s">
        <v>20</v>
      </c>
      <c r="C13" s="15" t="s">
        <v>9</v>
      </c>
      <c r="D13" s="15">
        <v>1</v>
      </c>
      <c r="E13" s="15"/>
      <c r="F13" s="19"/>
      <c r="G13" s="18"/>
    </row>
    <row r="14" spans="1:7" ht="59.25" customHeight="1" x14ac:dyDescent="0.25">
      <c r="A14" s="14">
        <v>4</v>
      </c>
      <c r="B14" s="78" t="s">
        <v>21</v>
      </c>
      <c r="C14" s="15" t="s">
        <v>9</v>
      </c>
      <c r="D14" s="15">
        <v>1</v>
      </c>
      <c r="E14" s="15"/>
      <c r="F14" s="19"/>
      <c r="G14" s="18"/>
    </row>
    <row r="15" spans="1:7" ht="39.75" customHeight="1" x14ac:dyDescent="0.25">
      <c r="A15" s="14">
        <v>5</v>
      </c>
      <c r="B15" s="78" t="s">
        <v>18</v>
      </c>
      <c r="C15" s="15" t="s">
        <v>9</v>
      </c>
      <c r="D15" s="15">
        <v>1</v>
      </c>
      <c r="E15" s="15"/>
      <c r="F15" s="19"/>
      <c r="G15" s="18"/>
    </row>
    <row r="16" spans="1:7" ht="51.75" customHeight="1" x14ac:dyDescent="0.25">
      <c r="A16" s="15">
        <v>6</v>
      </c>
      <c r="B16" s="78" t="s">
        <v>31</v>
      </c>
      <c r="C16" s="15" t="s">
        <v>17</v>
      </c>
      <c r="D16" s="15">
        <v>30</v>
      </c>
      <c r="E16" s="15"/>
      <c r="F16" s="19"/>
      <c r="G16" s="26"/>
    </row>
    <row r="17" spans="1:7" x14ac:dyDescent="0.25">
      <c r="A17" s="24"/>
      <c r="E17" s="29"/>
      <c r="F17" s="30" t="s">
        <v>10</v>
      </c>
      <c r="G17" s="31"/>
    </row>
    <row r="18" spans="1:7" x14ac:dyDescent="0.25">
      <c r="E18" s="29"/>
      <c r="F18" s="30" t="s">
        <v>11</v>
      </c>
      <c r="G18" s="32"/>
    </row>
    <row r="19" spans="1:7" x14ac:dyDescent="0.25">
      <c r="E19" s="29"/>
      <c r="F19" s="30" t="s">
        <v>12</v>
      </c>
      <c r="G19" s="33"/>
    </row>
    <row r="20" spans="1:7" x14ac:dyDescent="0.25">
      <c r="E20" s="29"/>
      <c r="F20" s="30"/>
      <c r="G20" s="34"/>
    </row>
    <row r="21" spans="1:7" ht="18.75" x14ac:dyDescent="0.3">
      <c r="A21" s="81"/>
      <c r="B21" s="85" t="s">
        <v>33</v>
      </c>
      <c r="C21" s="94" t="s">
        <v>40</v>
      </c>
      <c r="D21" s="94"/>
      <c r="E21" s="95"/>
      <c r="F21" s="30"/>
      <c r="G21" s="34"/>
    </row>
    <row r="22" spans="1:7" ht="15.75" x14ac:dyDescent="0.25">
      <c r="A22" s="86">
        <v>1</v>
      </c>
      <c r="B22" s="82" t="s">
        <v>22</v>
      </c>
      <c r="C22" s="96"/>
      <c r="D22" s="96"/>
      <c r="E22" s="97"/>
    </row>
    <row r="23" spans="1:7" ht="31.5" x14ac:dyDescent="0.25">
      <c r="A23" s="86">
        <v>2</v>
      </c>
      <c r="B23" s="83" t="s">
        <v>34</v>
      </c>
      <c r="C23" s="96"/>
      <c r="D23" s="96"/>
      <c r="E23" s="97"/>
    </row>
    <row r="24" spans="1:7" ht="31.5" x14ac:dyDescent="0.25">
      <c r="A24" s="86">
        <v>3</v>
      </c>
      <c r="B24" s="83" t="s">
        <v>35</v>
      </c>
      <c r="C24" s="96"/>
      <c r="D24" s="96"/>
      <c r="E24" s="97"/>
    </row>
    <row r="25" spans="1:7" ht="15.75" x14ac:dyDescent="0.25">
      <c r="A25" s="86">
        <v>4</v>
      </c>
      <c r="B25" s="83" t="s">
        <v>36</v>
      </c>
      <c r="C25" s="96"/>
      <c r="D25" s="96"/>
      <c r="E25" s="97"/>
    </row>
    <row r="26" spans="1:7" ht="15.75" x14ac:dyDescent="0.25">
      <c r="A26" s="86">
        <v>5</v>
      </c>
      <c r="B26" s="83" t="s">
        <v>37</v>
      </c>
      <c r="C26" s="96"/>
      <c r="D26" s="96"/>
      <c r="E26" s="97"/>
    </row>
    <row r="27" spans="1:7" ht="15.75" x14ac:dyDescent="0.25">
      <c r="A27" s="86">
        <v>6</v>
      </c>
      <c r="B27" s="83" t="s">
        <v>39</v>
      </c>
      <c r="C27" s="96"/>
      <c r="D27" s="96"/>
      <c r="E27" s="97"/>
    </row>
    <row r="28" spans="1:7" ht="15.75" x14ac:dyDescent="0.25">
      <c r="A28" s="86">
        <v>7</v>
      </c>
      <c r="B28" s="83" t="s">
        <v>41</v>
      </c>
      <c r="C28" s="107" t="s">
        <v>42</v>
      </c>
      <c r="D28" s="107"/>
      <c r="E28" s="108"/>
    </row>
    <row r="29" spans="1:7" ht="15.75" x14ac:dyDescent="0.25">
      <c r="A29" s="86">
        <v>8</v>
      </c>
      <c r="B29" s="82" t="s">
        <v>56</v>
      </c>
      <c r="C29" s="107" t="s">
        <v>43</v>
      </c>
      <c r="D29" s="107"/>
      <c r="E29" s="108"/>
    </row>
    <row r="30" spans="1:7" ht="31.5" x14ac:dyDescent="0.25">
      <c r="A30" s="87">
        <v>9</v>
      </c>
      <c r="B30" s="84" t="s">
        <v>38</v>
      </c>
      <c r="C30" s="109"/>
      <c r="D30" s="109"/>
      <c r="E30" s="110"/>
    </row>
    <row r="31" spans="1:7" ht="15.75" x14ac:dyDescent="0.25">
      <c r="B31" s="49"/>
    </row>
    <row r="32" spans="1:7" ht="15.75" x14ac:dyDescent="0.25">
      <c r="B32" s="27"/>
      <c r="C32" s="27"/>
      <c r="D32" s="27"/>
      <c r="E32" s="27"/>
      <c r="F32" s="27"/>
      <c r="G32" s="27"/>
    </row>
    <row r="34" spans="2:5" ht="15.75" x14ac:dyDescent="0.25">
      <c r="B34" s="20" t="s">
        <v>13</v>
      </c>
      <c r="C34" s="35"/>
      <c r="E34" s="20" t="s">
        <v>14</v>
      </c>
    </row>
    <row r="35" spans="2:5" ht="15.75" x14ac:dyDescent="0.25">
      <c r="B35" s="20"/>
      <c r="C35" s="35"/>
      <c r="E35" s="20"/>
    </row>
    <row r="36" spans="2:5" ht="15.75" x14ac:dyDescent="0.25">
      <c r="B36" s="20"/>
      <c r="C36" s="35"/>
      <c r="E36" s="21"/>
    </row>
    <row r="37" spans="2:5" ht="15.75" x14ac:dyDescent="0.25">
      <c r="B37" s="22" t="s">
        <v>15</v>
      </c>
      <c r="C37" s="23"/>
      <c r="E37" s="20" t="s">
        <v>16</v>
      </c>
    </row>
  </sheetData>
  <mergeCells count="18">
    <mergeCell ref="C29:E29"/>
    <mergeCell ref="C30:E30"/>
    <mergeCell ref="C24:E24"/>
    <mergeCell ref="C25:E25"/>
    <mergeCell ref="C26:E26"/>
    <mergeCell ref="C27:E27"/>
    <mergeCell ref="C28:E28"/>
    <mergeCell ref="A1:G1"/>
    <mergeCell ref="E2:G2"/>
    <mergeCell ref="C21:E21"/>
    <mergeCell ref="C22:E22"/>
    <mergeCell ref="C23:E23"/>
    <mergeCell ref="A3:G3"/>
    <mergeCell ref="A4:G4"/>
    <mergeCell ref="B5:B9"/>
    <mergeCell ref="C5:C9"/>
    <mergeCell ref="D5:D9"/>
    <mergeCell ref="E5:E9"/>
  </mergeCells>
  <pageMargins left="0.70866141732283472" right="0.70866141732283472" top="1.1417322834645669" bottom="0.74803149606299213" header="0.31496062992125984" footer="0.31496062992125984"/>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topLeftCell="A4" zoomScaleNormal="100" workbookViewId="0">
      <selection activeCell="E5" sqref="E5:E9"/>
    </sheetView>
  </sheetViews>
  <sheetFormatPr defaultRowHeight="15" x14ac:dyDescent="0.25"/>
  <cols>
    <col min="1" max="1" width="9.140625" style="39"/>
    <col min="2" max="2" width="49" style="39" customWidth="1"/>
    <col min="3" max="3" width="7.42578125" style="39" customWidth="1"/>
    <col min="4" max="4" width="10.7109375" style="39" customWidth="1"/>
    <col min="5" max="5" width="48.42578125" style="39" customWidth="1"/>
    <col min="6" max="6" width="14.7109375" style="39" customWidth="1"/>
    <col min="7" max="7" width="14.140625" style="39" customWidth="1"/>
    <col min="8" max="16384" width="9.140625" style="39"/>
  </cols>
  <sheetData>
    <row r="1" spans="1:7" ht="31.5" customHeight="1" x14ac:dyDescent="0.25">
      <c r="A1" s="91" t="s">
        <v>47</v>
      </c>
      <c r="B1" s="92"/>
      <c r="C1" s="92"/>
      <c r="D1" s="92"/>
      <c r="E1" s="92"/>
      <c r="F1" s="92"/>
      <c r="G1" s="92"/>
    </row>
    <row r="2" spans="1:7" ht="25.5" customHeight="1" x14ac:dyDescent="0.25">
      <c r="A2" s="38"/>
      <c r="B2" s="93"/>
      <c r="C2" s="93"/>
      <c r="D2" s="93"/>
      <c r="E2" s="93" t="s">
        <v>45</v>
      </c>
      <c r="F2" s="93"/>
      <c r="G2" s="93"/>
    </row>
    <row r="3" spans="1:7" ht="162" customHeight="1" x14ac:dyDescent="0.25">
      <c r="A3" s="98" t="s">
        <v>63</v>
      </c>
      <c r="B3" s="99"/>
      <c r="C3" s="99"/>
      <c r="D3" s="99"/>
      <c r="E3" s="99"/>
      <c r="F3" s="99"/>
      <c r="G3" s="99"/>
    </row>
    <row r="4" spans="1:7" ht="137.25" customHeight="1" thickBot="1" x14ac:dyDescent="0.3">
      <c r="A4" s="100" t="s">
        <v>48</v>
      </c>
      <c r="B4" s="112"/>
      <c r="C4" s="112"/>
      <c r="D4" s="112"/>
      <c r="E4" s="112"/>
      <c r="F4" s="112"/>
      <c r="G4" s="112"/>
    </row>
    <row r="5" spans="1:7" ht="15" customHeight="1" x14ac:dyDescent="0.25">
      <c r="A5" s="2"/>
      <c r="B5" s="101" t="s">
        <v>19</v>
      </c>
      <c r="C5" s="101" t="s">
        <v>0</v>
      </c>
      <c r="D5" s="104" t="s">
        <v>1</v>
      </c>
      <c r="E5" s="104" t="s">
        <v>71</v>
      </c>
      <c r="F5" s="3"/>
      <c r="G5" s="4"/>
    </row>
    <row r="6" spans="1:7" x14ac:dyDescent="0.25">
      <c r="A6" s="5" t="s">
        <v>2</v>
      </c>
      <c r="B6" s="102"/>
      <c r="C6" s="102"/>
      <c r="D6" s="105"/>
      <c r="E6" s="105"/>
      <c r="F6" s="6" t="s">
        <v>3</v>
      </c>
      <c r="G6" s="7" t="s">
        <v>4</v>
      </c>
    </row>
    <row r="7" spans="1:7" x14ac:dyDescent="0.25">
      <c r="A7" s="5" t="s">
        <v>5</v>
      </c>
      <c r="B7" s="102"/>
      <c r="C7" s="102"/>
      <c r="D7" s="105"/>
      <c r="E7" s="105"/>
      <c r="F7" s="6" t="s">
        <v>6</v>
      </c>
      <c r="G7" s="7" t="s">
        <v>6</v>
      </c>
    </row>
    <row r="8" spans="1:7" x14ac:dyDescent="0.25">
      <c r="A8" s="5" t="s">
        <v>7</v>
      </c>
      <c r="B8" s="102"/>
      <c r="C8" s="102"/>
      <c r="D8" s="105"/>
      <c r="E8" s="105"/>
      <c r="F8" s="6" t="s">
        <v>8</v>
      </c>
      <c r="G8" s="7" t="s">
        <v>8</v>
      </c>
    </row>
    <row r="9" spans="1:7" ht="87.75" customHeight="1" thickBot="1" x14ac:dyDescent="0.3">
      <c r="A9" s="8"/>
      <c r="B9" s="103"/>
      <c r="C9" s="103"/>
      <c r="D9" s="106"/>
      <c r="E9" s="106"/>
      <c r="F9" s="9"/>
      <c r="G9" s="10"/>
    </row>
    <row r="10" spans="1:7" x14ac:dyDescent="0.25">
      <c r="A10" s="2">
        <v>1</v>
      </c>
      <c r="B10" s="40">
        <v>2</v>
      </c>
      <c r="C10" s="12">
        <v>3</v>
      </c>
      <c r="D10" s="12">
        <v>4</v>
      </c>
      <c r="E10" s="12">
        <v>5</v>
      </c>
      <c r="F10" s="12">
        <v>6</v>
      </c>
      <c r="G10" s="13">
        <v>7</v>
      </c>
    </row>
    <row r="11" spans="1:7" ht="108.75" customHeight="1" x14ac:dyDescent="0.25">
      <c r="A11" s="14">
        <v>1</v>
      </c>
      <c r="B11" s="41" t="s">
        <v>23</v>
      </c>
      <c r="C11" s="15" t="s">
        <v>17</v>
      </c>
      <c r="D11" s="15">
        <v>1</v>
      </c>
      <c r="E11" s="16"/>
      <c r="F11" s="17"/>
      <c r="G11" s="18"/>
    </row>
    <row r="12" spans="1:7" ht="91.5" customHeight="1" x14ac:dyDescent="0.25">
      <c r="A12" s="14">
        <v>2</v>
      </c>
      <c r="B12" s="42" t="s">
        <v>24</v>
      </c>
      <c r="C12" s="15" t="s">
        <v>17</v>
      </c>
      <c r="D12" s="15">
        <v>1</v>
      </c>
      <c r="E12" s="16"/>
      <c r="F12" s="17"/>
      <c r="G12" s="18"/>
    </row>
    <row r="13" spans="1:7" ht="91.5" customHeight="1" x14ac:dyDescent="0.25">
      <c r="A13" s="14">
        <v>3</v>
      </c>
      <c r="B13" s="43" t="s">
        <v>25</v>
      </c>
      <c r="C13" s="15" t="s">
        <v>17</v>
      </c>
      <c r="D13" s="15">
        <v>1</v>
      </c>
      <c r="E13" s="15"/>
      <c r="F13" s="19"/>
      <c r="G13" s="18"/>
    </row>
    <row r="14" spans="1:7" ht="91.5" customHeight="1" x14ac:dyDescent="0.25">
      <c r="A14" s="14">
        <v>4</v>
      </c>
      <c r="B14" s="41" t="s">
        <v>26</v>
      </c>
      <c r="C14" s="15" t="s">
        <v>17</v>
      </c>
      <c r="D14" s="15">
        <v>1</v>
      </c>
      <c r="E14" s="16"/>
      <c r="F14" s="17"/>
      <c r="G14" s="18"/>
    </row>
    <row r="15" spans="1:7" ht="91.5" customHeight="1" x14ac:dyDescent="0.25">
      <c r="A15" s="14">
        <v>5</v>
      </c>
      <c r="B15" s="41" t="s">
        <v>27</v>
      </c>
      <c r="C15" s="15" t="s">
        <v>17</v>
      </c>
      <c r="D15" s="15">
        <v>1</v>
      </c>
      <c r="E15" s="15"/>
      <c r="F15" s="19"/>
      <c r="G15" s="18"/>
    </row>
    <row r="16" spans="1:7" x14ac:dyDescent="0.25">
      <c r="E16" s="44"/>
      <c r="F16" s="45" t="s">
        <v>10</v>
      </c>
      <c r="G16" s="46">
        <f>G11</f>
        <v>0</v>
      </c>
    </row>
    <row r="17" spans="1:7" x14ac:dyDescent="0.25">
      <c r="E17" s="44"/>
      <c r="F17" s="45" t="s">
        <v>11</v>
      </c>
      <c r="G17" s="47">
        <f>G16*0.21</f>
        <v>0</v>
      </c>
    </row>
    <row r="18" spans="1:7" x14ac:dyDescent="0.25">
      <c r="E18" s="44"/>
      <c r="F18" s="45" t="s">
        <v>12</v>
      </c>
      <c r="G18" s="48">
        <f>G16+G17</f>
        <v>0</v>
      </c>
    </row>
    <row r="19" spans="1:7" ht="15.75" x14ac:dyDescent="0.25">
      <c r="B19" s="49" t="s">
        <v>28</v>
      </c>
      <c r="E19" s="44"/>
      <c r="F19" s="45"/>
      <c r="G19" s="50"/>
    </row>
    <row r="20" spans="1:7" ht="15.75" x14ac:dyDescent="0.25">
      <c r="B20" s="49"/>
      <c r="E20" s="44"/>
      <c r="F20" s="45"/>
      <c r="G20" s="50"/>
    </row>
    <row r="21" spans="1:7" ht="18.75" x14ac:dyDescent="0.3">
      <c r="A21" s="81"/>
      <c r="B21" s="85" t="s">
        <v>33</v>
      </c>
      <c r="C21" s="94" t="s">
        <v>40</v>
      </c>
      <c r="D21" s="94"/>
      <c r="E21" s="95"/>
      <c r="F21" s="45"/>
      <c r="G21" s="50"/>
    </row>
    <row r="22" spans="1:7" ht="236.25" x14ac:dyDescent="0.25">
      <c r="A22" s="86">
        <v>1</v>
      </c>
      <c r="B22" s="82" t="s">
        <v>70</v>
      </c>
      <c r="C22" s="113"/>
      <c r="D22" s="114"/>
      <c r="E22" s="115"/>
      <c r="F22" s="45"/>
      <c r="G22" s="50"/>
    </row>
    <row r="23" spans="1:7" ht="47.25" x14ac:dyDescent="0.25">
      <c r="A23" s="86">
        <v>2</v>
      </c>
      <c r="B23" s="83" t="s">
        <v>34</v>
      </c>
      <c r="C23" s="96"/>
      <c r="D23" s="96"/>
      <c r="E23" s="97"/>
      <c r="F23" s="45"/>
      <c r="G23" s="50"/>
    </row>
    <row r="24" spans="1:7" ht="47.25" x14ac:dyDescent="0.25">
      <c r="A24" s="86">
        <v>3</v>
      </c>
      <c r="B24" s="83" t="s">
        <v>35</v>
      </c>
      <c r="C24" s="96"/>
      <c r="D24" s="96"/>
      <c r="E24" s="97"/>
      <c r="F24" s="45"/>
      <c r="G24" s="50"/>
    </row>
    <row r="25" spans="1:7" ht="31.5" x14ac:dyDescent="0.25">
      <c r="A25" s="86">
        <v>4</v>
      </c>
      <c r="B25" s="83" t="s">
        <v>36</v>
      </c>
      <c r="C25" s="96"/>
      <c r="D25" s="96"/>
      <c r="E25" s="97"/>
      <c r="F25" s="45"/>
      <c r="G25" s="50"/>
    </row>
    <row r="26" spans="1:7" ht="15.75" x14ac:dyDescent="0.25">
      <c r="A26" s="86">
        <v>5</v>
      </c>
      <c r="B26" s="83" t="s">
        <v>37</v>
      </c>
      <c r="C26" s="96"/>
      <c r="D26" s="96"/>
      <c r="E26" s="97"/>
      <c r="F26" s="45"/>
      <c r="G26" s="50"/>
    </row>
    <row r="27" spans="1:7" ht="15.75" x14ac:dyDescent="0.25">
      <c r="A27" s="86">
        <v>6</v>
      </c>
      <c r="B27" s="83" t="s">
        <v>39</v>
      </c>
      <c r="C27" s="96"/>
      <c r="D27" s="96"/>
      <c r="E27" s="97"/>
      <c r="F27" s="45"/>
      <c r="G27" s="50"/>
    </row>
    <row r="28" spans="1:7" ht="15.75" x14ac:dyDescent="0.25">
      <c r="A28" s="86">
        <v>8</v>
      </c>
      <c r="B28" s="82" t="s">
        <v>55</v>
      </c>
      <c r="C28" s="107" t="s">
        <v>43</v>
      </c>
      <c r="D28" s="107"/>
      <c r="E28" s="108"/>
      <c r="F28" s="45"/>
      <c r="G28" s="50"/>
    </row>
    <row r="29" spans="1:7" ht="47.25" x14ac:dyDescent="0.25">
      <c r="A29" s="87">
        <v>9</v>
      </c>
      <c r="B29" s="84" t="s">
        <v>38</v>
      </c>
      <c r="C29" s="109"/>
      <c r="D29" s="109"/>
      <c r="E29" s="110"/>
      <c r="F29" s="45"/>
      <c r="G29" s="50"/>
    </row>
    <row r="30" spans="1:7" ht="15.75" x14ac:dyDescent="0.25">
      <c r="B30" s="49"/>
      <c r="E30" s="44"/>
      <c r="F30" s="45"/>
      <c r="G30" s="50"/>
    </row>
    <row r="31" spans="1:7" ht="52.5" customHeight="1" x14ac:dyDescent="0.25">
      <c r="B31" s="111" t="s">
        <v>29</v>
      </c>
      <c r="C31" s="111"/>
      <c r="D31" s="111"/>
      <c r="E31" s="111"/>
    </row>
    <row r="32" spans="1:7" ht="16.5" customHeight="1" x14ac:dyDescent="0.25">
      <c r="B32" s="79"/>
      <c r="C32" s="80"/>
      <c r="D32" s="80"/>
      <c r="E32" s="80"/>
    </row>
    <row r="34" spans="2:5" ht="15.75" x14ac:dyDescent="0.25">
      <c r="B34" s="20" t="s">
        <v>13</v>
      </c>
      <c r="C34" s="51"/>
      <c r="E34" s="20" t="s">
        <v>14</v>
      </c>
    </row>
    <row r="35" spans="2:5" ht="15.75" x14ac:dyDescent="0.25">
      <c r="B35" s="20"/>
      <c r="C35" s="51"/>
      <c r="E35" s="20"/>
    </row>
    <row r="36" spans="2:5" ht="15.75" x14ac:dyDescent="0.25">
      <c r="B36" s="20"/>
      <c r="C36" s="51"/>
      <c r="E36" s="21"/>
    </row>
    <row r="37" spans="2:5" ht="15.75" x14ac:dyDescent="0.25">
      <c r="B37" s="22" t="s">
        <v>15</v>
      </c>
      <c r="C37" s="23"/>
      <c r="E37" s="20" t="s">
        <v>16</v>
      </c>
    </row>
  </sheetData>
  <mergeCells count="19">
    <mergeCell ref="A1:G1"/>
    <mergeCell ref="B2:D2"/>
    <mergeCell ref="E2:G2"/>
    <mergeCell ref="B31:E31"/>
    <mergeCell ref="A3:G3"/>
    <mergeCell ref="A4:G4"/>
    <mergeCell ref="B5:B9"/>
    <mergeCell ref="C5:C9"/>
    <mergeCell ref="D5:D9"/>
    <mergeCell ref="E5:E9"/>
    <mergeCell ref="C23:E23"/>
    <mergeCell ref="C24:E24"/>
    <mergeCell ref="C29:E29"/>
    <mergeCell ref="C21:E21"/>
    <mergeCell ref="C22:E22"/>
    <mergeCell ref="C25:E25"/>
    <mergeCell ref="C26:E26"/>
    <mergeCell ref="C27:E27"/>
    <mergeCell ref="C28:E28"/>
  </mergeCells>
  <pageMargins left="0.70866141732283461" right="0.70866141732283461" top="1.1417322834645669" bottom="0.74803149606299213" header="0.31496062992125984" footer="0.31496062992125984"/>
  <pageSetup paperSize="9"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election activeCell="A3" sqref="A3:G3"/>
    </sheetView>
  </sheetViews>
  <sheetFormatPr defaultRowHeight="15" x14ac:dyDescent="0.25"/>
  <cols>
    <col min="1" max="1" width="9.140625" style="39"/>
    <col min="2" max="2" width="40.42578125" style="39" customWidth="1"/>
    <col min="3" max="3" width="6.28515625" style="39" customWidth="1"/>
    <col min="4" max="4" width="11.28515625" style="39" customWidth="1"/>
    <col min="5" max="5" width="48.42578125" style="39" customWidth="1"/>
    <col min="6" max="6" width="14.7109375" style="39" customWidth="1"/>
    <col min="7" max="7" width="14.140625" style="39" customWidth="1"/>
    <col min="8" max="16384" width="9.140625" style="39"/>
  </cols>
  <sheetData>
    <row r="1" spans="1:7" ht="24.75" customHeight="1" x14ac:dyDescent="0.25">
      <c r="A1" s="91" t="s">
        <v>50</v>
      </c>
      <c r="B1" s="92"/>
      <c r="C1" s="92"/>
      <c r="D1" s="92"/>
      <c r="E1" s="92"/>
      <c r="F1" s="92"/>
      <c r="G1" s="92"/>
    </row>
    <row r="2" spans="1:7" ht="15.75" x14ac:dyDescent="0.25">
      <c r="A2" s="38"/>
      <c r="B2" s="119" t="s">
        <v>46</v>
      </c>
      <c r="C2" s="120"/>
      <c r="D2" s="120"/>
      <c r="E2" s="120"/>
      <c r="F2" s="120"/>
      <c r="G2" s="120"/>
    </row>
    <row r="3" spans="1:7" ht="132.75" customHeight="1" x14ac:dyDescent="0.25">
      <c r="A3" s="116" t="s">
        <v>62</v>
      </c>
      <c r="B3" s="117"/>
      <c r="C3" s="117"/>
      <c r="D3" s="117"/>
      <c r="E3" s="117"/>
      <c r="F3" s="117"/>
      <c r="G3" s="117"/>
    </row>
    <row r="4" spans="1:7" ht="142.5" customHeight="1" x14ac:dyDescent="0.25">
      <c r="A4" s="121" t="s">
        <v>48</v>
      </c>
      <c r="B4" s="121"/>
      <c r="C4" s="121"/>
      <c r="D4" s="121"/>
      <c r="E4" s="121"/>
      <c r="F4" s="121"/>
      <c r="G4" s="121"/>
    </row>
    <row r="5" spans="1:7" ht="16.5" thickBot="1" x14ac:dyDescent="0.3">
      <c r="A5" s="37"/>
      <c r="B5" s="37"/>
      <c r="C5" s="37"/>
      <c r="D5" s="37"/>
      <c r="E5" s="37"/>
      <c r="F5" s="37"/>
      <c r="G5" s="37"/>
    </row>
    <row r="6" spans="1:7" ht="15" customHeight="1" x14ac:dyDescent="0.25">
      <c r="A6" s="52"/>
      <c r="B6" s="122" t="s">
        <v>19</v>
      </c>
      <c r="C6" s="122" t="s">
        <v>0</v>
      </c>
      <c r="D6" s="125" t="s">
        <v>51</v>
      </c>
      <c r="E6" s="104" t="s">
        <v>60</v>
      </c>
      <c r="F6" s="53"/>
      <c r="G6" s="54"/>
    </row>
    <row r="7" spans="1:7" x14ac:dyDescent="0.25">
      <c r="A7" s="55" t="s">
        <v>2</v>
      </c>
      <c r="B7" s="123"/>
      <c r="C7" s="123"/>
      <c r="D7" s="126"/>
      <c r="E7" s="105"/>
      <c r="F7" s="56" t="s">
        <v>3</v>
      </c>
      <c r="G7" s="57" t="s">
        <v>4</v>
      </c>
    </row>
    <row r="8" spans="1:7" x14ac:dyDescent="0.25">
      <c r="A8" s="55" t="s">
        <v>5</v>
      </c>
      <c r="B8" s="123"/>
      <c r="C8" s="123"/>
      <c r="D8" s="126"/>
      <c r="E8" s="105"/>
      <c r="F8" s="56" t="s">
        <v>6</v>
      </c>
      <c r="G8" s="57" t="s">
        <v>6</v>
      </c>
    </row>
    <row r="9" spans="1:7" x14ac:dyDescent="0.25">
      <c r="A9" s="55" t="s">
        <v>7</v>
      </c>
      <c r="B9" s="123"/>
      <c r="C9" s="123"/>
      <c r="D9" s="126"/>
      <c r="E9" s="105"/>
      <c r="F9" s="56" t="s">
        <v>8</v>
      </c>
      <c r="G9" s="57" t="s">
        <v>8</v>
      </c>
    </row>
    <row r="10" spans="1:7" ht="81" customHeight="1" thickBot="1" x14ac:dyDescent="0.3">
      <c r="A10" s="58"/>
      <c r="B10" s="124"/>
      <c r="C10" s="124"/>
      <c r="D10" s="127"/>
      <c r="E10" s="106"/>
      <c r="F10" s="59"/>
      <c r="G10" s="60"/>
    </row>
    <row r="11" spans="1:7" x14ac:dyDescent="0.25">
      <c r="A11" s="52">
        <v>1</v>
      </c>
      <c r="B11" s="61">
        <v>2</v>
      </c>
      <c r="C11" s="62">
        <v>3</v>
      </c>
      <c r="D11" s="62">
        <v>4</v>
      </c>
      <c r="E11" s="62">
        <v>5</v>
      </c>
      <c r="F11" s="62">
        <v>6</v>
      </c>
      <c r="G11" s="63">
        <v>7</v>
      </c>
    </row>
    <row r="12" spans="1:7" ht="49.5" customHeight="1" x14ac:dyDescent="0.25">
      <c r="A12" s="64">
        <v>1</v>
      </c>
      <c r="B12" s="65" t="s">
        <v>30</v>
      </c>
      <c r="C12" s="66" t="s">
        <v>9</v>
      </c>
      <c r="D12" s="66">
        <v>11</v>
      </c>
      <c r="E12" s="66"/>
      <c r="F12" s="67"/>
      <c r="G12" s="68"/>
    </row>
    <row r="13" spans="1:7" x14ac:dyDescent="0.25">
      <c r="A13" s="64"/>
      <c r="B13" s="69"/>
      <c r="C13" s="66"/>
      <c r="D13" s="66"/>
      <c r="E13" s="66"/>
      <c r="F13" s="70"/>
      <c r="G13" s="68"/>
    </row>
    <row r="14" spans="1:7" x14ac:dyDescent="0.25">
      <c r="E14" s="44"/>
      <c r="F14" s="45" t="s">
        <v>10</v>
      </c>
      <c r="G14" s="46"/>
    </row>
    <row r="15" spans="1:7" x14ac:dyDescent="0.25">
      <c r="E15" s="44"/>
      <c r="F15" s="45" t="s">
        <v>11</v>
      </c>
      <c r="G15" s="47"/>
    </row>
    <row r="16" spans="1:7" x14ac:dyDescent="0.25">
      <c r="E16" s="44"/>
      <c r="F16" s="45" t="s">
        <v>12</v>
      </c>
      <c r="G16" s="48"/>
    </row>
    <row r="19" spans="1:7" ht="18.75" x14ac:dyDescent="0.3">
      <c r="A19" s="81"/>
      <c r="B19" s="85" t="s">
        <v>33</v>
      </c>
      <c r="C19" s="94" t="s">
        <v>40</v>
      </c>
      <c r="D19" s="94"/>
      <c r="E19" s="95"/>
    </row>
    <row r="20" spans="1:7" ht="47.25" x14ac:dyDescent="0.25">
      <c r="A20" s="86">
        <v>1</v>
      </c>
      <c r="B20" s="83" t="s">
        <v>34</v>
      </c>
      <c r="C20" s="96"/>
      <c r="D20" s="96"/>
      <c r="E20" s="97"/>
    </row>
    <row r="21" spans="1:7" ht="47.25" x14ac:dyDescent="0.25">
      <c r="A21" s="86">
        <v>2</v>
      </c>
      <c r="B21" s="83" t="s">
        <v>35</v>
      </c>
      <c r="C21" s="96"/>
      <c r="D21" s="96"/>
      <c r="E21" s="97"/>
    </row>
    <row r="22" spans="1:7" ht="31.5" x14ac:dyDescent="0.25">
      <c r="A22" s="86">
        <v>3</v>
      </c>
      <c r="B22" s="83" t="s">
        <v>36</v>
      </c>
      <c r="C22" s="96"/>
      <c r="D22" s="96"/>
      <c r="E22" s="97"/>
    </row>
    <row r="23" spans="1:7" ht="15.75" x14ac:dyDescent="0.25">
      <c r="A23" s="86">
        <v>4</v>
      </c>
      <c r="B23" s="83" t="s">
        <v>37</v>
      </c>
      <c r="C23" s="96"/>
      <c r="D23" s="96"/>
      <c r="E23" s="97"/>
    </row>
    <row r="24" spans="1:7" ht="15.75" x14ac:dyDescent="0.25">
      <c r="A24" s="86">
        <v>5</v>
      </c>
      <c r="B24" s="83" t="s">
        <v>39</v>
      </c>
      <c r="C24" s="96"/>
      <c r="D24" s="96"/>
      <c r="E24" s="97"/>
    </row>
    <row r="25" spans="1:7" ht="31.5" x14ac:dyDescent="0.25">
      <c r="A25" s="86">
        <v>6</v>
      </c>
      <c r="B25" s="83" t="s">
        <v>41</v>
      </c>
      <c r="C25" s="107" t="s">
        <v>42</v>
      </c>
      <c r="D25" s="107"/>
      <c r="E25" s="108"/>
    </row>
    <row r="26" spans="1:7" ht="47.25" x14ac:dyDescent="0.25">
      <c r="A26" s="86">
        <v>7</v>
      </c>
      <c r="B26" s="82" t="s">
        <v>52</v>
      </c>
      <c r="C26" s="107" t="s">
        <v>43</v>
      </c>
      <c r="D26" s="107"/>
      <c r="E26" s="108"/>
    </row>
    <row r="27" spans="1:7" ht="47.25" x14ac:dyDescent="0.25">
      <c r="A27" s="87">
        <v>8</v>
      </c>
      <c r="B27" s="84" t="s">
        <v>38</v>
      </c>
      <c r="C27" s="109"/>
      <c r="D27" s="109"/>
      <c r="E27" s="110"/>
      <c r="F27" s="49"/>
      <c r="G27" s="49"/>
    </row>
    <row r="28" spans="1:7" ht="15.75" x14ac:dyDescent="0.25">
      <c r="B28" s="118"/>
      <c r="C28" s="118"/>
      <c r="D28" s="118"/>
      <c r="E28" s="118"/>
      <c r="F28" s="118"/>
      <c r="G28" s="118"/>
    </row>
    <row r="30" spans="1:7" ht="15.75" x14ac:dyDescent="0.25">
      <c r="B30" s="20" t="s">
        <v>13</v>
      </c>
      <c r="C30" s="51"/>
      <c r="E30" s="20" t="s">
        <v>14</v>
      </c>
    </row>
    <row r="31" spans="1:7" ht="15.75" x14ac:dyDescent="0.25">
      <c r="B31" s="20"/>
      <c r="C31" s="51"/>
      <c r="E31" s="20"/>
    </row>
    <row r="32" spans="1:7" ht="15.75" x14ac:dyDescent="0.25">
      <c r="B32" s="20"/>
      <c r="C32" s="51"/>
      <c r="E32" s="21"/>
    </row>
    <row r="33" spans="2:5" ht="15.75" x14ac:dyDescent="0.25">
      <c r="B33" s="22" t="s">
        <v>15</v>
      </c>
      <c r="C33" s="23"/>
      <c r="E33" s="20" t="s">
        <v>16</v>
      </c>
    </row>
  </sheetData>
  <mergeCells count="18">
    <mergeCell ref="B28:G28"/>
    <mergeCell ref="B2:G2"/>
    <mergeCell ref="A4:G4"/>
    <mergeCell ref="B6:B10"/>
    <mergeCell ref="C6:C10"/>
    <mergeCell ref="D6:D10"/>
    <mergeCell ref="E6:E10"/>
    <mergeCell ref="C21:E21"/>
    <mergeCell ref="C22:E22"/>
    <mergeCell ref="C23:E23"/>
    <mergeCell ref="C24:E24"/>
    <mergeCell ref="C25:E25"/>
    <mergeCell ref="C26:E26"/>
    <mergeCell ref="C27:E27"/>
    <mergeCell ref="A1:G1"/>
    <mergeCell ref="A3:G3"/>
    <mergeCell ref="C19:E19"/>
    <mergeCell ref="C20:E20"/>
  </mergeCells>
  <pageMargins left="0.70866141732283461" right="0.70866141732283461" top="1.1417322834645669" bottom="0.74803149606299213" header="0.31496062992125984" footer="0.31496062992125984"/>
  <pageSetup paperSize="9"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opLeftCell="A4" workbookViewId="0">
      <selection activeCell="C18" sqref="C18"/>
    </sheetView>
  </sheetViews>
  <sheetFormatPr defaultRowHeight="15" x14ac:dyDescent="0.25"/>
  <cols>
    <col min="2" max="2" width="51" customWidth="1"/>
    <col min="3" max="3" width="7.28515625" customWidth="1"/>
    <col min="4" max="4" width="9.7109375" customWidth="1"/>
    <col min="5" max="5" width="56.5703125" customWidth="1"/>
    <col min="6" max="7" width="14.140625" customWidth="1"/>
    <col min="9" max="9" width="56.42578125" bestFit="1" customWidth="1"/>
  </cols>
  <sheetData>
    <row r="1" spans="1:9" s="39" customFormat="1" ht="24.75" customHeight="1" x14ac:dyDescent="0.25">
      <c r="A1" s="91" t="s">
        <v>47</v>
      </c>
      <c r="B1" s="92"/>
      <c r="C1" s="92"/>
      <c r="D1" s="92"/>
      <c r="E1" s="92"/>
      <c r="F1" s="92"/>
      <c r="G1" s="92"/>
    </row>
    <row r="2" spans="1:9" ht="27.75" customHeight="1" x14ac:dyDescent="0.25">
      <c r="A2" s="1"/>
      <c r="B2" s="128" t="s">
        <v>49</v>
      </c>
      <c r="C2" s="129"/>
      <c r="D2" s="129"/>
      <c r="E2" s="129"/>
      <c r="F2" s="129"/>
      <c r="G2" s="129"/>
    </row>
    <row r="3" spans="1:9" ht="133.5" customHeight="1" x14ac:dyDescent="0.25">
      <c r="A3" s="98" t="s">
        <v>61</v>
      </c>
      <c r="B3" s="130"/>
      <c r="C3" s="130"/>
      <c r="D3" s="130"/>
      <c r="E3" s="130"/>
      <c r="F3" s="130"/>
      <c r="G3" s="130"/>
    </row>
    <row r="4" spans="1:9" ht="150" customHeight="1" thickBot="1" x14ac:dyDescent="0.3">
      <c r="A4" s="131" t="s">
        <v>48</v>
      </c>
      <c r="B4" s="132"/>
      <c r="C4" s="132"/>
      <c r="D4" s="132"/>
      <c r="E4" s="132"/>
      <c r="F4" s="132"/>
      <c r="G4" s="132"/>
    </row>
    <row r="5" spans="1:9" ht="15" customHeight="1" x14ac:dyDescent="0.25">
      <c r="A5" s="52"/>
      <c r="B5" s="122" t="s">
        <v>19</v>
      </c>
      <c r="C5" s="122" t="s">
        <v>0</v>
      </c>
      <c r="D5" s="125" t="s">
        <v>1</v>
      </c>
      <c r="E5" s="104" t="s">
        <v>60</v>
      </c>
      <c r="F5" s="53"/>
      <c r="G5" s="54"/>
    </row>
    <row r="6" spans="1:9" x14ac:dyDescent="0.25">
      <c r="A6" s="55" t="s">
        <v>2</v>
      </c>
      <c r="B6" s="123"/>
      <c r="C6" s="123"/>
      <c r="D6" s="126"/>
      <c r="E6" s="105"/>
      <c r="F6" s="56" t="s">
        <v>3</v>
      </c>
      <c r="G6" s="57" t="s">
        <v>4</v>
      </c>
    </row>
    <row r="7" spans="1:9" x14ac:dyDescent="0.25">
      <c r="A7" s="55" t="s">
        <v>5</v>
      </c>
      <c r="B7" s="123"/>
      <c r="C7" s="123"/>
      <c r="D7" s="126"/>
      <c r="E7" s="105"/>
      <c r="F7" s="56" t="s">
        <v>6</v>
      </c>
      <c r="G7" s="57" t="s">
        <v>6</v>
      </c>
    </row>
    <row r="8" spans="1:9" x14ac:dyDescent="0.25">
      <c r="A8" s="55" t="s">
        <v>7</v>
      </c>
      <c r="B8" s="123"/>
      <c r="C8" s="123"/>
      <c r="D8" s="126"/>
      <c r="E8" s="105"/>
      <c r="F8" s="56" t="s">
        <v>8</v>
      </c>
      <c r="G8" s="57" t="s">
        <v>8</v>
      </c>
    </row>
    <row r="9" spans="1:9" ht="87.75" customHeight="1" thickBot="1" x14ac:dyDescent="0.3">
      <c r="A9" s="58"/>
      <c r="B9" s="124"/>
      <c r="C9" s="124"/>
      <c r="D9" s="127"/>
      <c r="E9" s="106"/>
      <c r="F9" s="59"/>
      <c r="G9" s="60"/>
    </row>
    <row r="10" spans="1:9" x14ac:dyDescent="0.25">
      <c r="A10" s="52">
        <v>1</v>
      </c>
      <c r="B10" s="61">
        <v>2</v>
      </c>
      <c r="C10" s="62">
        <v>3</v>
      </c>
      <c r="D10" s="62">
        <v>4</v>
      </c>
      <c r="E10" s="62">
        <v>5</v>
      </c>
      <c r="F10" s="62">
        <v>6</v>
      </c>
      <c r="G10" s="63">
        <v>7</v>
      </c>
    </row>
    <row r="11" spans="1:9" ht="279" customHeight="1" x14ac:dyDescent="0.25">
      <c r="A11" s="64">
        <v>1</v>
      </c>
      <c r="B11" s="71" t="s">
        <v>65</v>
      </c>
      <c r="C11" s="66" t="s">
        <v>9</v>
      </c>
      <c r="D11" s="66">
        <v>2</v>
      </c>
      <c r="E11" s="66"/>
      <c r="F11" s="67"/>
      <c r="G11" s="68"/>
      <c r="I11" s="72"/>
    </row>
    <row r="12" spans="1:9" ht="277.5" customHeight="1" x14ac:dyDescent="0.25">
      <c r="A12" s="64">
        <v>2</v>
      </c>
      <c r="B12" s="71" t="s">
        <v>64</v>
      </c>
      <c r="C12" s="66" t="s">
        <v>9</v>
      </c>
      <c r="D12" s="66">
        <v>2</v>
      </c>
      <c r="E12" s="66"/>
      <c r="F12" s="67"/>
      <c r="G12" s="68"/>
      <c r="I12" s="73"/>
    </row>
    <row r="13" spans="1:9" ht="283.5" customHeight="1" x14ac:dyDescent="0.25">
      <c r="A13" s="64">
        <v>3</v>
      </c>
      <c r="B13" s="71" t="s">
        <v>66</v>
      </c>
      <c r="C13" s="66" t="s">
        <v>9</v>
      </c>
      <c r="D13" s="66">
        <v>2</v>
      </c>
      <c r="E13" s="66"/>
      <c r="F13" s="67"/>
      <c r="G13" s="68"/>
      <c r="I13" s="72"/>
    </row>
    <row r="14" spans="1:9" ht="39" customHeight="1" x14ac:dyDescent="0.25">
      <c r="A14" s="64">
        <v>4</v>
      </c>
      <c r="B14" s="71" t="s">
        <v>67</v>
      </c>
      <c r="C14" s="66" t="s">
        <v>9</v>
      </c>
      <c r="D14" s="66">
        <v>6</v>
      </c>
      <c r="E14" s="66"/>
      <c r="F14" s="74"/>
      <c r="G14" s="68"/>
    </row>
    <row r="15" spans="1:9" ht="39.75" customHeight="1" x14ac:dyDescent="0.25">
      <c r="A15" s="64">
        <v>5</v>
      </c>
      <c r="B15" s="71" t="s">
        <v>68</v>
      </c>
      <c r="C15" s="66" t="s">
        <v>9</v>
      </c>
      <c r="D15" s="66">
        <v>1</v>
      </c>
      <c r="E15" s="66"/>
      <c r="F15" s="74"/>
      <c r="G15" s="68"/>
    </row>
    <row r="16" spans="1:9" ht="34.5" customHeight="1" x14ac:dyDescent="0.25">
      <c r="A16" s="64">
        <v>6</v>
      </c>
      <c r="B16" s="71" t="s">
        <v>69</v>
      </c>
      <c r="C16" s="66" t="s">
        <v>9</v>
      </c>
      <c r="D16" s="66">
        <v>1</v>
      </c>
      <c r="E16" s="66"/>
      <c r="F16" s="75"/>
      <c r="G16" s="68"/>
    </row>
    <row r="17" spans="1:7" x14ac:dyDescent="0.25">
      <c r="A17" s="28"/>
      <c r="B17" s="28"/>
      <c r="C17" s="28"/>
      <c r="D17" s="28"/>
      <c r="E17" s="29"/>
      <c r="F17" s="30" t="s">
        <v>10</v>
      </c>
      <c r="G17" s="31">
        <f>SUM(G11:G16)</f>
        <v>0</v>
      </c>
    </row>
    <row r="18" spans="1:7" x14ac:dyDescent="0.25">
      <c r="A18" s="28"/>
      <c r="B18" s="28"/>
      <c r="C18" s="28"/>
      <c r="D18" s="28"/>
      <c r="E18" s="29"/>
      <c r="F18" s="30" t="s">
        <v>11</v>
      </c>
      <c r="G18" s="32">
        <f>ROUND(G17*0.21,2)</f>
        <v>0</v>
      </c>
    </row>
    <row r="19" spans="1:7" x14ac:dyDescent="0.25">
      <c r="A19" s="28"/>
      <c r="B19" s="76"/>
      <c r="C19" s="28"/>
      <c r="D19" s="28"/>
      <c r="E19" s="29"/>
      <c r="F19" s="30" t="s">
        <v>12</v>
      </c>
      <c r="G19" s="33">
        <f>G18+G17</f>
        <v>0</v>
      </c>
    </row>
    <row r="21" spans="1:7" ht="18.75" x14ac:dyDescent="0.3">
      <c r="A21" s="81"/>
      <c r="B21" s="85" t="s">
        <v>33</v>
      </c>
      <c r="C21" s="94" t="s">
        <v>40</v>
      </c>
      <c r="D21" s="94"/>
      <c r="E21" s="95"/>
    </row>
    <row r="22" spans="1:7" ht="31.5" x14ac:dyDescent="0.25">
      <c r="A22" s="86">
        <v>1</v>
      </c>
      <c r="B22" s="83" t="s">
        <v>34</v>
      </c>
      <c r="C22" s="96"/>
      <c r="D22" s="96"/>
      <c r="E22" s="97"/>
    </row>
    <row r="23" spans="1:7" ht="47.25" x14ac:dyDescent="0.25">
      <c r="A23" s="86">
        <v>2</v>
      </c>
      <c r="B23" s="83" t="s">
        <v>35</v>
      </c>
      <c r="C23" s="96"/>
      <c r="D23" s="96"/>
      <c r="E23" s="97"/>
    </row>
    <row r="24" spans="1:7" ht="31.5" x14ac:dyDescent="0.25">
      <c r="A24" s="86">
        <v>3</v>
      </c>
      <c r="B24" s="83" t="s">
        <v>36</v>
      </c>
      <c r="C24" s="96"/>
      <c r="D24" s="96"/>
      <c r="E24" s="97"/>
    </row>
    <row r="25" spans="1:7" ht="15.75" x14ac:dyDescent="0.25">
      <c r="A25" s="86">
        <v>4</v>
      </c>
      <c r="B25" s="83" t="s">
        <v>37</v>
      </c>
      <c r="C25" s="96"/>
      <c r="D25" s="96"/>
      <c r="E25" s="97"/>
    </row>
    <row r="26" spans="1:7" ht="15.75" x14ac:dyDescent="0.25">
      <c r="A26" s="86">
        <v>5</v>
      </c>
      <c r="B26" s="83" t="s">
        <v>39</v>
      </c>
      <c r="C26" s="96"/>
      <c r="D26" s="96"/>
      <c r="E26" s="97"/>
    </row>
    <row r="27" spans="1:7" ht="31.5" x14ac:dyDescent="0.25">
      <c r="A27" s="86">
        <v>6</v>
      </c>
      <c r="B27" s="83" t="s">
        <v>54</v>
      </c>
      <c r="C27" s="107" t="s">
        <v>42</v>
      </c>
      <c r="D27" s="107"/>
      <c r="E27" s="108"/>
    </row>
    <row r="28" spans="1:7" ht="31.5" x14ac:dyDescent="0.25">
      <c r="A28" s="86">
        <v>7</v>
      </c>
      <c r="B28" s="82" t="s">
        <v>53</v>
      </c>
      <c r="C28" s="133" t="s">
        <v>43</v>
      </c>
      <c r="D28" s="134"/>
      <c r="E28" s="135"/>
    </row>
    <row r="29" spans="1:7" ht="31.5" x14ac:dyDescent="0.25">
      <c r="A29" s="87">
        <v>8</v>
      </c>
      <c r="B29" s="84" t="s">
        <v>38</v>
      </c>
      <c r="C29" s="109"/>
      <c r="D29" s="109"/>
      <c r="E29" s="110"/>
    </row>
    <row r="30" spans="1:7" ht="15.75" x14ac:dyDescent="0.25">
      <c r="A30" s="88"/>
      <c r="B30" s="89"/>
      <c r="C30" s="90"/>
      <c r="D30" s="90"/>
      <c r="E30" s="90"/>
    </row>
    <row r="31" spans="1:7" ht="15.75" x14ac:dyDescent="0.25">
      <c r="B31" s="36"/>
    </row>
    <row r="32" spans="1:7" ht="15.75" x14ac:dyDescent="0.25">
      <c r="C32" s="77"/>
      <c r="E32" s="20"/>
    </row>
    <row r="33" spans="2:5" ht="15.75" x14ac:dyDescent="0.25">
      <c r="B33" s="20" t="s">
        <v>13</v>
      </c>
      <c r="C33" s="77"/>
      <c r="E33" s="20" t="s">
        <v>14</v>
      </c>
    </row>
    <row r="34" spans="2:5" ht="15.75" x14ac:dyDescent="0.25">
      <c r="B34" s="20"/>
      <c r="C34" s="77"/>
      <c r="E34" s="21"/>
    </row>
    <row r="35" spans="2:5" ht="15.75" x14ac:dyDescent="0.25">
      <c r="B35" s="20"/>
      <c r="C35" s="23"/>
      <c r="E35" s="20"/>
    </row>
    <row r="36" spans="2:5" ht="15.75" x14ac:dyDescent="0.25">
      <c r="B36" s="22" t="s">
        <v>15</v>
      </c>
      <c r="E36" s="20" t="s">
        <v>16</v>
      </c>
    </row>
  </sheetData>
  <mergeCells count="17">
    <mergeCell ref="C29:E29"/>
    <mergeCell ref="C24:E24"/>
    <mergeCell ref="C25:E25"/>
    <mergeCell ref="C26:E26"/>
    <mergeCell ref="C27:E27"/>
    <mergeCell ref="C28:E28"/>
    <mergeCell ref="A1:G1"/>
    <mergeCell ref="C21:E21"/>
    <mergeCell ref="C22:E22"/>
    <mergeCell ref="C23:E23"/>
    <mergeCell ref="B2:G2"/>
    <mergeCell ref="A3:G3"/>
    <mergeCell ref="A4:G4"/>
    <mergeCell ref="B5:B9"/>
    <mergeCell ref="C5:C9"/>
    <mergeCell ref="D5:D9"/>
    <mergeCell ref="E5:E9"/>
  </mergeCells>
  <pageMargins left="0.70866141732283461" right="0.70866141732283461" top="1.1417322834645669"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2.daļa</vt:lpstr>
      <vt:lpstr>3.daļa</vt:lpstr>
      <vt:lpstr>4.daļa</vt:lpstr>
      <vt:lpstr>5.daļa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dc:creator>
  <cp:lastModifiedBy>DG00204</cp:lastModifiedBy>
  <cp:lastPrinted>2014-10-09T12:49:04Z</cp:lastPrinted>
  <dcterms:created xsi:type="dcterms:W3CDTF">2014-06-06T08:03:00Z</dcterms:created>
  <dcterms:modified xsi:type="dcterms:W3CDTF">2014-10-09T13:18:00Z</dcterms:modified>
</cp:coreProperties>
</file>