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9440" windowHeight="11400" activeTab="0"/>
  </bookViews>
  <sheets>
    <sheet name="1.daļa" sheetId="1" r:id="rId1"/>
    <sheet name="2.daļa" sheetId="2" r:id="rId2"/>
  </sheets>
  <definedNames>
    <definedName name="_Toc170795620" localSheetId="0">'1.daļa'!$B$37</definedName>
    <definedName name="_Toc170795623" localSheetId="0">'1.daļa'!$B$90</definedName>
  </definedNames>
  <calcPr fullCalcOnLoad="1"/>
</workbook>
</file>

<file path=xl/sharedStrings.xml><?xml version="1.0" encoding="utf-8"?>
<sst xmlns="http://schemas.openxmlformats.org/spreadsheetml/2006/main" count="2089" uniqueCount="966">
  <si>
    <t>Izpildes laiks</t>
  </si>
  <si>
    <t xml:space="preserve">Ārpus darba laika sazvanāms 24h </t>
  </si>
  <si>
    <t xml:space="preserve">Avārijas novēršana </t>
  </si>
  <si>
    <t>2 stundas</t>
  </si>
  <si>
    <t>Sanmezglu ikdienas apskate</t>
  </si>
  <si>
    <t>Izlietņu, klozetpodu, dušu, urinālu un citu santehnisko iekārtu ūdens padeves pievadcauruļu un noslēgarmatūras (krānu, vārstu, maisītāju, jaucējkrānu, spiedpogu, vārstu un tml.) remonts vai nomaiņa. Dušu sietiņu, to pievadcauruļu (tai skaitā lokano) un to turētāju remonts vai nomaiņa</t>
  </si>
  <si>
    <t>Pēc nepieciešamības</t>
  </si>
  <si>
    <t>Kanalizācijas sūču un aizsprostojumu novēršana</t>
  </si>
  <si>
    <t>Klozetpodu stiprinājuma, vāku un skalošanas mehānisma detaļu remonts vai nomaiņa</t>
  </si>
  <si>
    <t>Ūdensvada un kanalizācijas tīklu aizvaru, ventiļu, pāreju, savienojumu, līkumu, sifonu, revīziju un citu elementu, kā arī pievadu un cauruļvadu atsevišķu posmu remonts, siltumizolācijas atjaunošana vai nomaiņa</t>
  </si>
  <si>
    <t>2 darba dienas</t>
  </si>
  <si>
    <t>Pievadu un iekšējo ūdensvadu atsevišķu posmu remonts un nomaiņa bojājumu gadījumā</t>
  </si>
  <si>
    <t>Ūdensapgādes filtru nomaiņa</t>
  </si>
  <si>
    <t>4 x gadā</t>
  </si>
  <si>
    <t>Ūdens patēriņa skaitītāju verifikācija, remonts vai nomaiņa</t>
  </si>
  <si>
    <t>1 x 2 gados</t>
  </si>
  <si>
    <t>Ūdens sūkņu stacijas uzraudzība</t>
  </si>
  <si>
    <t>Katru darba dienu no 8:00 -17:00</t>
  </si>
  <si>
    <t>Kanalizācijas trapu tīrīšana</t>
  </si>
  <si>
    <t xml:space="preserve">Pēc nepieciešamības </t>
  </si>
  <si>
    <t>2.tabula</t>
  </si>
  <si>
    <t>Pakalpojuma prasības</t>
  </si>
  <si>
    <t>Ārējās kanalizācijas un aku tīrīšana.</t>
  </si>
  <si>
    <t>Gūliju tīrīšana</t>
  </si>
  <si>
    <t>Lietus ūdeņu nosēdaku tīrīšana no smilšu sanesumiem.</t>
  </si>
  <si>
    <t>Lietus notekūdeņu cauruļu skalošana un atbrīvošana no aizsprostojuma.</t>
  </si>
  <si>
    <t>1 diena</t>
  </si>
  <si>
    <t>Notekūdeņu  kanalizācijas aku tīrīšana</t>
  </si>
  <si>
    <t>1 x gadā</t>
  </si>
  <si>
    <t>Kanalizācijas tīklu skalošana un aizsprostojuma novēršana</t>
  </si>
  <si>
    <t>1 darba diena</t>
  </si>
  <si>
    <t>3.tabula</t>
  </si>
  <si>
    <t>Siltumenerģijas tīklu cauruļvadu, to savienojumu un apkures radiatoru, avāriju neizraisošu, sūču likvidēšana</t>
  </si>
  <si>
    <t>Siltummezglu un to iekārtu uzraudzība</t>
  </si>
  <si>
    <t>pastāvīgi</t>
  </si>
  <si>
    <t>Centrālās apkures sistēmas atgaisošana un normālas cirkulācijas nodrošināšana</t>
  </si>
  <si>
    <t>Siltummezglu un siltumtīklu ventiļu, pāreju, savienojumu un citu elementu, kā arī cauruļvadu atsevišķu posmu remonts, t.sk., rezerves daļu piegāde, siltumizolācijas atjaunošana vai nomaiņa</t>
  </si>
  <si>
    <t>5 darba dienas</t>
  </si>
  <si>
    <t xml:space="preserve">Siltummezglu un iekšējo siltumtīklu profilaktiskā apkope </t>
  </si>
  <si>
    <t>2 x gadā</t>
  </si>
  <si>
    <t>Siltumenerģijas uzskaites skaitītāju un manometru verifikācija</t>
  </si>
  <si>
    <t>Saskaņā ar iekārtu Verificēšanas noteikumiem</t>
  </si>
  <si>
    <t>Siltumenerģijas patēriņa uzskaite, iesniedzot Piegādātājam un Pasūtītājam skaitītāja rādījumu atskaiti</t>
  </si>
  <si>
    <t>1 x mēnesī</t>
  </si>
  <si>
    <t>Siltummezglu un iekšējo siltumtīklu sagatavošana apkures sezonai. Akta saņemšana no siltumenerģijas piegādātāja par sistēmas gatavību.</t>
  </si>
  <si>
    <t>Siltummaiņu skalošana</t>
  </si>
  <si>
    <t>Iekšējo siltumtīklu balansēšana</t>
  </si>
  <si>
    <t>1 x gadā, pēc nepieciešamības</t>
  </si>
  <si>
    <t>Siltummezgla parametru koriģēšana vadības programmā (apkures sezonā)</t>
  </si>
  <si>
    <t>Siltumapgādes plūsmu manuālā regulēšana stāvvados (pavasara un rudens sezonā)</t>
  </si>
  <si>
    <t>4.tabula</t>
  </si>
  <si>
    <t>Iekārtas nosaukums</t>
  </si>
  <si>
    <t>Daudzums</t>
  </si>
  <si>
    <t>1gab.</t>
  </si>
  <si>
    <t xml:space="preserve">Lodveidakrāni </t>
  </si>
  <si>
    <t>14 gab</t>
  </si>
  <si>
    <t>Klozetpodi</t>
  </si>
  <si>
    <t>Izlietnes</t>
  </si>
  <si>
    <t>Jaucējkrāni</t>
  </si>
  <si>
    <t>Daudzslāņu kompozīta caurules</t>
  </si>
  <si>
    <t>Urināli</t>
  </si>
  <si>
    <t>5 gab</t>
  </si>
  <si>
    <t>Ūdens mehāniskās attīrīšanas filtri 4”</t>
  </si>
  <si>
    <t>4gab</t>
  </si>
  <si>
    <t xml:space="preserve">Tauku uztvērēji </t>
  </si>
  <si>
    <t>Kanalizācijas trapi</t>
  </si>
  <si>
    <t>6 gab</t>
  </si>
  <si>
    <t>Ugunsdzēsības ūdensvads</t>
  </si>
  <si>
    <t>1 gab</t>
  </si>
  <si>
    <t>3.3.</t>
  </si>
  <si>
    <t>6.tabula</t>
  </si>
  <si>
    <t>Aukstā ūdens ievada uzskaites mezgls</t>
  </si>
  <si>
    <t>Maģistrālās saimnieciskā ūdensvada līnijas (PPR;PPR/FIBER dn20-75; Cinkota Tērauda caurules dn25-100), ieskaitot noslēgarmatūru, atgaisotājus, balansēšanas vārstus, filtrus, cirkulācijas sūkni</t>
  </si>
  <si>
    <t>Ēkas iekšējie sadzīves un fekālās kanalizācijas tīkli (PP, dn32-160)</t>
  </si>
  <si>
    <t>1 kompl</t>
  </si>
  <si>
    <t>Pasūtītāja Tehniskā specifikācija, Pretendenta Tehniskais piedāvājums</t>
  </si>
  <si>
    <t>Nr.p.k.</t>
  </si>
  <si>
    <t>Pretendneta Tehniskā piedāvājuma apraksts</t>
  </si>
  <si>
    <t>1.</t>
  </si>
  <si>
    <t>7.tabula</t>
  </si>
  <si>
    <t>Nosaukums</t>
  </si>
  <si>
    <t>Ūdens apgādes sistēma</t>
  </si>
  <si>
    <t>1.1.</t>
  </si>
  <si>
    <t>Aukstā un siltā ūdens vada uzturēšana darba kārtībā</t>
  </si>
  <si>
    <t>1.2.</t>
  </si>
  <si>
    <t>1.4.</t>
  </si>
  <si>
    <t>Ūdens filtru nomaiņa</t>
  </si>
  <si>
    <t>1.5.</t>
  </si>
  <si>
    <t>Ugunsdzēsības vada apkalpošana un uzturēšana</t>
  </si>
  <si>
    <t>1.6.</t>
  </si>
  <si>
    <t>Siltā ūdens vada cirkulācijas caurules uzturēšana darba kārtībā un remonts</t>
  </si>
  <si>
    <t>1.8.</t>
  </si>
  <si>
    <t>Iekārtu apkalpošanu, kas saistītas ar aukstā, siltā ūdens, ugunsdzēsības un cirkulācijas nodrošināšanai</t>
  </si>
  <si>
    <t>1.9.</t>
  </si>
  <si>
    <t>Nodrošināt nepārtrauktu ūdens apgādes sistēmas darbību</t>
  </si>
  <si>
    <t>…</t>
  </si>
  <si>
    <t>2.</t>
  </si>
  <si>
    <t>Kanalizācijas sistēma</t>
  </si>
  <si>
    <t>2.1.</t>
  </si>
  <si>
    <t>2.2.</t>
  </si>
  <si>
    <t>Ēku kanalizācijas cauruļvadu  uzturēšana, remonts un nomaiņa</t>
  </si>
  <si>
    <t>2.3.</t>
  </si>
  <si>
    <t>Sanitāro telpu iekāru apkalpošana, remonts un nomaiņa</t>
  </si>
  <si>
    <t>2.4.</t>
  </si>
  <si>
    <t>Kanalizācijas sūkņu stacijas ikgadējās apkopes veikšana</t>
  </si>
  <si>
    <t>2.5.</t>
  </si>
  <si>
    <t>3.</t>
  </si>
  <si>
    <t>Siltumapgādes sistēma</t>
  </si>
  <si>
    <t>3.1.</t>
  </si>
  <si>
    <t>Siltumtrašu apkalpošana, uzturēšana un remonts</t>
  </si>
  <si>
    <t>3.2.</t>
  </si>
  <si>
    <t>Ēku iekšējo siltumtīklu apkalpošana, uzturēšana un remonts</t>
  </si>
  <si>
    <t>3.5.</t>
  </si>
  <si>
    <t>Nodrošināt nepārtrauktu siltumapgādes sistēmas darbību</t>
  </si>
  <si>
    <t>5.</t>
  </si>
  <si>
    <t xml:space="preserve">Citas darbības </t>
  </si>
  <si>
    <t>5.1.</t>
  </si>
  <si>
    <t xml:space="preserve">5.2. </t>
  </si>
  <si>
    <t>Sastādīt ikmēneša darba veikšanas aktus par paveikto mēnesī</t>
  </si>
  <si>
    <t>Kopā mēnesī EUR bez PVN</t>
  </si>
  <si>
    <t>Pilnvarotās personas paraksts</t>
  </si>
  <si>
    <t>Parakstītāja vārds, uzvārds un amats: __________________</t>
  </si>
  <si>
    <t>Datums:____________</t>
  </si>
  <si>
    <t>FINANŠU PIEDĀVĀJUMS</t>
  </si>
  <si>
    <t>Nr.</t>
  </si>
  <si>
    <t xml:space="preserve">Daudzums, </t>
  </si>
  <si>
    <t>987t.m.</t>
  </si>
  <si>
    <t>Ūdens patēriņa skaitītāji ½”</t>
  </si>
  <si>
    <t>4 gab</t>
  </si>
  <si>
    <t>26 gab</t>
  </si>
  <si>
    <t>3 gab</t>
  </si>
  <si>
    <t>Radiatori kermi, kompl.</t>
  </si>
  <si>
    <t>Siltais ūdensvads,cauruļvadi ar izolāciju</t>
  </si>
  <si>
    <t>Kopā mēnesī visās pozīcijās EUR bez PVN</t>
  </si>
  <si>
    <t>Ķīpsalas komplekss ietver ēkas ar zemāk minētajām platībām:</t>
  </si>
  <si>
    <t>Āzenes iela 12</t>
  </si>
  <si>
    <t>Fakultāte</t>
  </si>
  <si>
    <t>Āzenes iela 12/1</t>
  </si>
  <si>
    <t>Āzenes iela 12/4</t>
  </si>
  <si>
    <t>Biroju ēka</t>
  </si>
  <si>
    <t>Āzenes iela 16</t>
  </si>
  <si>
    <t>Āzenes iela 18</t>
  </si>
  <si>
    <t>Āzenes iela 20</t>
  </si>
  <si>
    <t>Āzenes iela 22 k1</t>
  </si>
  <si>
    <t>Dienesta viesn.</t>
  </si>
  <si>
    <t>Bibliotēka</t>
  </si>
  <si>
    <t>1. tabula</t>
  </si>
  <si>
    <t>Prasības personāla pieejamībai: dežūrējošais santehniķis.</t>
  </si>
  <si>
    <t>No 8:00- 17:00 darba dienās, kurš atrodas Objekta teritorijā.</t>
  </si>
  <si>
    <t>Ūdens boileru apkope</t>
  </si>
  <si>
    <t>Katru dienu</t>
  </si>
  <si>
    <t>Tauku uztvērēju tīrīšana zem ēdnīcas izlietnēm</t>
  </si>
  <si>
    <t>1 x nedēļā</t>
  </si>
  <si>
    <t>Patērētā ūdens uzskaite, iesniedzot Piegādātājam un Pasūtītājam skaitītāja rādījumu atskaiti</t>
  </si>
  <si>
    <t>Ūdens sūkņu stacijas tehniskā apkope</t>
  </si>
  <si>
    <t>Kanalizācijas trapu vizuālā pārbaude un papildināšana ar ūdeni</t>
  </si>
  <si>
    <t>1 x dienā</t>
  </si>
  <si>
    <t>2.Tehniskais apraksts</t>
  </si>
  <si>
    <t>Ēdnīcas tauku nosēdaku (2 gab.) apkope, akas tīrīšana.</t>
  </si>
  <si>
    <t>3 x gadā</t>
  </si>
  <si>
    <t>Kanalizācijas sūkņu stacijas tehniskā apkope (tajā skaitā sūkņi ar pludiņu 240 l/sek 2 gab.).</t>
  </si>
  <si>
    <t>Kanalizācijas sūkņu stacijas tehniskā uzraudzība</t>
  </si>
  <si>
    <t>Kanalizācijas sūkņu stacijas avārijas gadijumā, reaģēšanas ātrums pie avārijas signalizācijas nostrādāšanas</t>
  </si>
  <si>
    <t>2 stundu laikā</t>
  </si>
  <si>
    <t>Autstāvietas:</t>
  </si>
  <si>
    <t>- attīrīšanas ietaišu tīrīšana – aku izsūknēšana, skalošana un notekūdeņu utilizācija.</t>
  </si>
  <si>
    <t>- autostāvvietas  eļļas - ūdens attīrīšanas iekārtu attīrīšana (eļļaino nosēdumu, eļļas savākšana un utilizācija).</t>
  </si>
  <si>
    <t>- filtru nomaiņa, t.sk., filtru piegāde, eļļas uztveršanas akās.</t>
  </si>
  <si>
    <t>Nosēdaku tīrīšana no smiltīm, sistēmas skalošana.</t>
  </si>
  <si>
    <t>30 minūtes</t>
  </si>
  <si>
    <t>5. tabula</t>
  </si>
  <si>
    <t>Siltumtīklu vizuālā apsekošana , pārbaudīt kameru un vārstu stāvokli</t>
  </si>
  <si>
    <t>Siltumtīklu hidrauliskā pārbaude, mitruma devēju darbības</t>
  </si>
  <si>
    <t>Pārbaude</t>
  </si>
  <si>
    <t>Siltumtīklu remonts (pēc hidrauliskās pārbaudes)</t>
  </si>
  <si>
    <t>Pēc vajadzības</t>
  </si>
  <si>
    <t>Avārijas remonts</t>
  </si>
  <si>
    <t>Veikt ventilācijas apkopes elementu nomaiņu (garantijas noteiktajos termiņos)</t>
  </si>
  <si>
    <t>Saskaņā ar ventilācijas sistēmas instrukciju</t>
  </si>
  <si>
    <t>Veikt ventilācijas sistēmas profilitiskās pārbaudes defektācijai</t>
  </si>
  <si>
    <t xml:space="preserve">Nodrošināt ventilācijas sistēmas nepartrauktu darbību </t>
  </si>
  <si>
    <t>Gaisa kondicionēšanas sistēmu profilaktiskās pārbaudes un defektācija</t>
  </si>
  <si>
    <t>Darbības sezonas laikā, 1 x mēnesī</t>
  </si>
  <si>
    <t>Veikt rekuperācijas sistēmas uzturēšanu</t>
  </si>
  <si>
    <t>Veikt rekuperācijas profilaktiskās pārbaudes defektāciju</t>
  </si>
  <si>
    <t>Nodrošināt nepārtrauktu rekuperācijas sistēmas darbību</t>
  </si>
  <si>
    <t> Akstā ūdens ievadmezgls</t>
  </si>
  <si>
    <t>No Āzenes 16</t>
  </si>
  <si>
    <t>Noslēgarmatūra</t>
  </si>
  <si>
    <t>20 gab</t>
  </si>
  <si>
    <t>18 gab</t>
  </si>
  <si>
    <t>40 t.m.</t>
  </si>
  <si>
    <t>188 t.m.</t>
  </si>
  <si>
    <t>Saimnieciskais ūdensvads</t>
  </si>
  <si>
    <t>258 t.m.</t>
  </si>
  <si>
    <t>8.tabula</t>
  </si>
  <si>
    <t>9.tabula</t>
  </si>
  <si>
    <t xml:space="preserve"> 1 gab</t>
  </si>
  <si>
    <t>22 gab</t>
  </si>
  <si>
    <t>19 gab</t>
  </si>
  <si>
    <t>78 t.m.</t>
  </si>
  <si>
    <t>16 gab</t>
  </si>
  <si>
    <t>Ugunsdzēsības ūdensvads DN 65</t>
  </si>
  <si>
    <t>186 t.m.</t>
  </si>
  <si>
    <t>Saimnieciskais ūdensvads tērauda cauruļvadi DN15-DN100</t>
  </si>
  <si>
    <t>244m.</t>
  </si>
  <si>
    <t>10.tabula</t>
  </si>
  <si>
    <t xml:space="preserve">      97gab</t>
  </si>
  <si>
    <t>60 gab</t>
  </si>
  <si>
    <t>97 gab</t>
  </si>
  <si>
    <t>76 gab</t>
  </si>
  <si>
    <t>8 gab</t>
  </si>
  <si>
    <t>Dušu kabines</t>
  </si>
  <si>
    <t>Vanna</t>
  </si>
  <si>
    <t>Ūdensrezervuārs ,1000 l</t>
  </si>
  <si>
    <t>2 gab</t>
  </si>
  <si>
    <t>1 kompl.</t>
  </si>
  <si>
    <t>336 t.m.</t>
  </si>
  <si>
    <t>Saimnieciskā ūdensapgādes sistēma –sūkņi 3gab. kompl.</t>
  </si>
  <si>
    <t>12.tabula</t>
  </si>
  <si>
    <t>2 gab.</t>
  </si>
  <si>
    <t>13.tabula</t>
  </si>
  <si>
    <t>Sadzīves ūdensapgādes sistēmas spiediena paaugstināšanas sūkņu stacija (atrodas ēkas Āzenes 22 pagrabstāvā)</t>
  </si>
  <si>
    <t>5000 m</t>
  </si>
  <si>
    <t>920 m</t>
  </si>
  <si>
    <t>Ēkas lietus kanalizācijas tīkli, ieskaitot apsildāmās lietus ūdens savākšanas jumta piltuves. (PP, dn110-160)</t>
  </si>
  <si>
    <t>450 m</t>
  </si>
  <si>
    <t>Restu iekārta un sūkņu aka (ārpus ēkas), spiedvads līdz taukķērājam (Nerūsošā tērauda caurules dn114-219; PE dn40)</t>
  </si>
  <si>
    <t>Taukķērājs, notekūdeņu akumulācijas tvertnes, MBR/Redox baktēriju selektors ar ozona kontroli, šo iekārtu apsaistes, filtri, sūkņi, trases un elementi (caurules PVC dn90, PP dn110, PE dn40-50)</t>
  </si>
  <si>
    <t>Siltumsūkņa pienākošo notekūdeņu un  izmantoto notekūdeņu novadīšanas sistēma (PE dn40-50)</t>
  </si>
  <si>
    <t xml:space="preserve">Ugunsdzēsības ūdensapgādes sistēma (tērauds dn.25-80), ieskaitot spiediena paaugstināšanas staciju un tai pieslēgtos automātiskos aizbīdņus (atrodas ēkas Āzenes 22 pagrabstāvā) </t>
  </si>
  <si>
    <t>14.tabula</t>
  </si>
  <si>
    <t>Siltummezgls, ieskaitot karstā ūdens akumulācijas tvertnes un to apsaisti</t>
  </si>
  <si>
    <t>Ventilācijas sistēmas siltumapgādes sekundārais tīkls no siltummaiņa līdz rekuperācijas iekārtām (tērauda caurules dn25-40)</t>
  </si>
  <si>
    <t>Apkures sistēma, ieskaitot balansēšanas vārstus, noslēgarmatūru, (t.sk 415 radiatori PURMO 11;22 no 300x400 līdz 400x1200 un to apsaistes elementi).</t>
  </si>
  <si>
    <t>Ūdens jaucējkrānu, krānu, ventīļu un aizbīdņu apkalpošana, uzturēšana darba kārtībā un remonts</t>
  </si>
  <si>
    <t xml:space="preserve">1.3. </t>
  </si>
  <si>
    <t>Ūdens vadu apsekošana un aktu satsādīšana par tehnisko stāvokli</t>
  </si>
  <si>
    <t>Aukstā un siltā ūdenes vadu remonts</t>
  </si>
  <si>
    <t xml:space="preserve">1.7. </t>
  </si>
  <si>
    <t>Kanlizācijas cauruļvadu uzturēšan, remonts un nomaiņa</t>
  </si>
  <si>
    <t>Kanalizācijas sūkņu stacijas apkalpošana, uzturēšana un remonts</t>
  </si>
  <si>
    <t>2.6.</t>
  </si>
  <si>
    <t>Nodrošināt nepārtrauktu kanalizācijas sistēmas sarbību</t>
  </si>
  <si>
    <t>2.7.</t>
  </si>
  <si>
    <t>Tauku uztvērēju tīrīšana ēdnīcu telpās un apkope</t>
  </si>
  <si>
    <t>Siltumtrašu defktēšana un defekta akta iesniegšana</t>
  </si>
  <si>
    <t xml:space="preserve">3.4. </t>
  </si>
  <si>
    <t>Ēku individuālo siltumpunktu apaklpošana, uzturēšana un remonts</t>
  </si>
  <si>
    <t>Siltumtīklu iekartu apkalpošanu, uzturēšanu un remonts</t>
  </si>
  <si>
    <t>3.6.</t>
  </si>
  <si>
    <t>4.</t>
  </si>
  <si>
    <t>Vēdināšanas, gaisa kondicionēšanas un rekuperācijas sistēmas</t>
  </si>
  <si>
    <t>4.1.</t>
  </si>
  <si>
    <t>Veikt ventilācijas sistēmu apkalpošanu, uzturēšanu un remontu</t>
  </si>
  <si>
    <t>4.2.</t>
  </si>
  <si>
    <t xml:space="preserve">Nodrošināt ventilācijas apkopes elementu savlaicīgu nomaiņu, kvalitatīvas darbības nodrošināšanai (piemērs: filtri) </t>
  </si>
  <si>
    <t>4.3.</t>
  </si>
  <si>
    <t>Veikt ventilācijas sistēmas profilitiskās pārabaudes defektācijai un defekta akta sastādīšanu iekārtu uzstādītājiem</t>
  </si>
  <si>
    <t>4.4.</t>
  </si>
  <si>
    <t>Nodrošināt nepārtrauktu ventilācijas sistēmas darbību</t>
  </si>
  <si>
    <t>4.5.</t>
  </si>
  <si>
    <t>Veikt gaisa kondicionēšanas sistēmas apkalpošanu, uzturēšanu un remontu</t>
  </si>
  <si>
    <t>4.6.</t>
  </si>
  <si>
    <t>Nodrošināt gaisa kondicionēšanas apkopes elementu nomaiņu, kvalitatīvas darbības nodrošināšanai</t>
  </si>
  <si>
    <t xml:space="preserve">4.7. </t>
  </si>
  <si>
    <t>Veikt gaisa kondicionēšanas sistēmas profilaktiskās pārbaudes defektācijai un defekta akta sastādīšanu iekārtu uzstādītājiem</t>
  </si>
  <si>
    <t>4.8.</t>
  </si>
  <si>
    <t>Nodrošināt nepārtrauktu gaisa kondicionēšanas sistēmas darbību</t>
  </si>
  <si>
    <t>4.9.</t>
  </si>
  <si>
    <t>Veikt rekuperācijas sistēmas apkalpošanu, uzturēšanu un remontu</t>
  </si>
  <si>
    <t>4.10.</t>
  </si>
  <si>
    <t>Nodrošināt rekuperācijas sistēmas savlaicīgas apkopes un darbības elementu savlaicīgu nomaiņu, kvalitatīvas darbības nodrošināšanai</t>
  </si>
  <si>
    <t>4.11.</t>
  </si>
  <si>
    <t xml:space="preserve">Veikt rekuperācijas sistēmas profilaktiskās pārbaudes defektācijai un defekta akta sastādīšanu iekārtu uzstādītājiem </t>
  </si>
  <si>
    <t>4.12.</t>
  </si>
  <si>
    <t>Nodrošināt 24h avārijas dienesta uzraudzību Ķīpsalas teritoriālajā kompleksā un tajā ietilpstošajās ēkās</t>
  </si>
  <si>
    <t>5.3.</t>
  </si>
  <si>
    <t>Veikt ierosinājuma plāna sastādīšanu labākas darbības nodrošināšanai Ķīpsalas teritoriālajā kompleksā un tajā ietilpstošajās ēkās</t>
  </si>
  <si>
    <t>5.4.</t>
  </si>
  <si>
    <t>Gāzes saimniecības uzraudzība un kontrole</t>
  </si>
  <si>
    <t>Līgumcena mēnesī (EUR bez PVN) Āzenes iela 12/1</t>
  </si>
  <si>
    <t>Līgumcena mēnesī (EUR bez PVN) Āzenes iela 12/4</t>
  </si>
  <si>
    <t>Līgumcena mēnesī (EUR bez PVN) Āzenes iela 16</t>
  </si>
  <si>
    <t>Līgumcena mēnesī (EUR bez PVN) Āzenes iela 18</t>
  </si>
  <si>
    <t>Līgumcena mēnesī (EUR bez PVN) Āzenes iela 20</t>
  </si>
  <si>
    <t>Līgumcena mēnesī (EUR bez PVN) Āzenes iela 22 k1</t>
  </si>
  <si>
    <r>
      <t xml:space="preserve">Iepirkuma „Rīgas Tehniskās universitātes ēku </t>
    </r>
    <r>
      <rPr>
        <b/>
        <sz val="12"/>
        <color indexed="8"/>
        <rFont val="Times"/>
        <family val="1"/>
      </rPr>
      <t>ūdens, kanalizācijas un siltumu sistēmas inženierkomunikāciju apkalpošana</t>
    </r>
    <r>
      <rPr>
        <sz val="12"/>
        <color indexed="8"/>
        <rFont val="Times"/>
        <family val="1"/>
      </rPr>
      <t>”</t>
    </r>
  </si>
  <si>
    <r>
      <t xml:space="preserve">1.daļai </t>
    </r>
    <r>
      <rPr>
        <sz val="12"/>
        <color indexed="8"/>
        <rFont val="Times"/>
        <family val="1"/>
      </rPr>
      <t>„Ķīpsalas kompleksa ēku ūdens, kanalizācijas un siltumu sistēmas inženierkomunikāciju apkalpošana”</t>
    </r>
  </si>
  <si>
    <t>1.daļai „Ķīpsalas kompleksa ēku ūdens, kanalizācijas un siltumu sistēmas inženierkomunikāciju apkalpošana”</t>
  </si>
  <si>
    <t>24/7</t>
  </si>
  <si>
    <t xml:space="preserve">Izpildītājs apņemas piedāvāt ekspluatācijas materiālu, rezerves daļu, remontam nepieciešamo materiālu cenas un remontdarbu cenas atbilstoši vidējām cenām Latvijas Republikas teritorijā. 
Pasūtītājs ir tiesīgs materiālus pasūtīt arī no citiem piegādātājiem un piegādāt tos Izpildītājam nomaiņai.
</t>
  </si>
  <si>
    <t>Visus ekspluatācijas materiālu, rezerves daļu, remontam nepieciešamo materiālu cenas un remontdarbu izmaksas Izpildītājs iepriekš saskaņo ar Pasūtītāja pārstāvi iesniedzot tāmi. Pasūtītāja pārstāvis samērīgā termiņā izvērtē tāmi un sniedz elektronisku saskaņojumu vai atteikumu. Tikai pēc elektroniskā saskaņojuma saņemšanas no Pasūtītāja pārstāvja Izpildītājs var nodrošināt materiālu pasūtīšanu.</t>
  </si>
  <si>
    <t>3gab. kompl.</t>
  </si>
  <si>
    <t>4.13.</t>
  </si>
  <si>
    <t>Dūmu novadīšanas sistēmas apkalpošanu un nepārtrauktas darbības uzturēšu</t>
  </si>
  <si>
    <t>Paula Valdena iela 5</t>
  </si>
  <si>
    <t>Paula Valdena iela 7</t>
  </si>
  <si>
    <r>
      <t>3.</t>
    </r>
    <r>
      <rPr>
        <sz val="11"/>
        <color indexed="8"/>
        <rFont val="Times"/>
        <family val="1"/>
      </rPr>
      <t>Ēku iekārtu apjomi</t>
    </r>
  </si>
  <si>
    <t>Līgumcena mēnesī (EUR bez PVN) Paula Valdena iela 7</t>
  </si>
  <si>
    <t>Līgumcena mēnesī (EUR bez PVN) Paula Valdena iela 3</t>
  </si>
  <si>
    <t>Līgumcena mēnesī (EUR bez PVN) Paula Valdena iela 5</t>
  </si>
  <si>
    <r>
      <t>Avārijas lokalizācija</t>
    </r>
    <r>
      <rPr>
        <sz val="12"/>
        <color indexed="8"/>
        <rFont val="Times New Roman"/>
        <family val="1"/>
      </rPr>
      <t>- Iespējami īsā laikā novērst avārijas situāciju inženiertīklos, to lokalizējot tikai bojātajā iecirknī.</t>
    </r>
  </si>
  <si>
    <r>
      <t>Avārijas seku likvidēšana</t>
    </r>
    <r>
      <rPr>
        <sz val="12"/>
        <color indexed="8"/>
        <rFont val="Times New Roman"/>
        <family val="1"/>
      </rPr>
      <t xml:space="preserve"> – Atkarībā no avārijas rakstura un inženiertīklu svarīguma novēršanas laiki ir noteikti ēku apsaimniekošanas noteikumos LBN. Tos var veikt avārijas dienests, ja ir līgumā atrunāts, vai pieaicināts uzņēmējs , kuram šo darbu veikšanai ir licence, tāme tiek sastādīta darbu gaitā un atbilstoši atrunātiem apjomiem avārijas aktā, kas tiek sastādīts avārijas lokalizācijas gaitā.</t>
    </r>
  </si>
  <si>
    <t>Sekot līdzi sistēmu izbūvei renovācijas laikā</t>
  </si>
  <si>
    <t>PN1 Systemair DV Compact</t>
  </si>
  <si>
    <t>PN2 Systemair DV Compact</t>
  </si>
  <si>
    <t>PN3 Systemair DV Compact</t>
  </si>
  <si>
    <t>PN4 Systemair DV Compact</t>
  </si>
  <si>
    <t>PN5 Systemair DV Compact</t>
  </si>
  <si>
    <t>PN6 Systemair DV Compact</t>
  </si>
  <si>
    <t xml:space="preserve">PN7 Flakt Woods </t>
  </si>
  <si>
    <t>Nosūces ventilatori ( C korpuss )</t>
  </si>
  <si>
    <t>35 gab.</t>
  </si>
  <si>
    <t>Nosūces ventilatori ( A un B korpuss )</t>
  </si>
  <si>
    <t>76 gab.</t>
  </si>
  <si>
    <t>Gaisa aizkari Frico AD 200</t>
  </si>
  <si>
    <t>Siltummezgli ( Telpa 108, A005 un B007 )</t>
  </si>
  <si>
    <t>3gab.</t>
  </si>
  <si>
    <t>Siltummainis apkurei ( Danfoss )</t>
  </si>
  <si>
    <t>Siltummainis ventilācijai ( Danfoss )</t>
  </si>
  <si>
    <t>Izplešanās tvertnes Reflex 100L, 140L, 200L, 300L</t>
  </si>
  <si>
    <t xml:space="preserve"> 7 gab</t>
  </si>
  <si>
    <t>Balansējošais vārsts DN 100, DN50 Danfoss</t>
  </si>
  <si>
    <t>Cirkulācijas Sūkņi Wilo</t>
  </si>
  <si>
    <t>7 gab</t>
  </si>
  <si>
    <t>88 kompl.</t>
  </si>
  <si>
    <t>Smilšu ķērāj filtri Tecofi DN 20, DN 50, DN 65, DN 80, DN 100, DN 125</t>
  </si>
  <si>
    <t>14 gab.</t>
  </si>
  <si>
    <t>2 – ceļu vārsti Danfoss DN 32, DN 40</t>
  </si>
  <si>
    <t>7 gab.</t>
  </si>
  <si>
    <t>Spiediena starpības regulators Danfoss AFP DN 50, DN 65</t>
  </si>
  <si>
    <t>Aizbīdņi Vexve</t>
  </si>
  <si>
    <t>43 gab.</t>
  </si>
  <si>
    <t>1200 t.m.</t>
  </si>
  <si>
    <t>Lodveida krāni DN 25, DN 15</t>
  </si>
  <si>
    <t>88 gab.</t>
  </si>
  <si>
    <t>Drošības vārsti 6bar</t>
  </si>
  <si>
    <t>Termometri 120°C Watls</t>
  </si>
  <si>
    <t>23 gab.</t>
  </si>
  <si>
    <t>Manometri 10bar</t>
  </si>
  <si>
    <t>16 gab.</t>
  </si>
  <si>
    <t>Ūdens mērītājs Minol Minomess ETW - M</t>
  </si>
  <si>
    <t>4 gab.</t>
  </si>
  <si>
    <t>Vienvirziena vārsti 3/4"</t>
  </si>
  <si>
    <t>5 gab.</t>
  </si>
  <si>
    <t>Atgaisotāji Flex vent 1/2”</t>
  </si>
  <si>
    <t>10 gab.</t>
  </si>
  <si>
    <t>Kontrolieris Danfoss ECL Comfort 210</t>
  </si>
  <si>
    <t>Siltumenerģijas patēriņa skaitītājs Danfoss Sonometr TM 1100</t>
  </si>
  <si>
    <t>BMS sistēma.</t>
  </si>
  <si>
    <t>1 gab.</t>
  </si>
  <si>
    <t>Temperatūras sensori</t>
  </si>
  <si>
    <r>
      <t>3.4.</t>
    </r>
    <r>
      <rPr>
        <sz val="11"/>
        <color indexed="8"/>
        <rFont val="Times"/>
        <family val="1"/>
      </rPr>
      <t>      Āzenes ielas 20, Rīgā iekšējo ūdens apgādes un kanalizācijas tīklu apjomi</t>
    </r>
  </si>
  <si>
    <r>
      <t>3.5.</t>
    </r>
    <r>
      <rPr>
        <sz val="11"/>
        <color indexed="8"/>
        <rFont val="Times"/>
        <family val="1"/>
      </rPr>
      <t>      Āzenes ielas 20, Rīgā siltumapgādes iekšējo tīklu apjomi</t>
    </r>
  </si>
  <si>
    <t>PN1      IV - Product Flexomix - 150</t>
  </si>
  <si>
    <t>PN2 IV – Product Flexomix - 150</t>
  </si>
  <si>
    <t>PN3 IV – Product Flexomix – 240/240</t>
  </si>
  <si>
    <t>PN4 IV – Product Flexomix – 360</t>
  </si>
  <si>
    <t>PN5 IV – Product Flexomix - 150</t>
  </si>
  <si>
    <t>PN6 IV – Product Flexomix - 240</t>
  </si>
  <si>
    <t>PN7 IV – Product Flexomix - 300</t>
  </si>
  <si>
    <t>PN8 IV – Product Flexomix - 300</t>
  </si>
  <si>
    <t>PN9 IV – Product Flexomix - 240</t>
  </si>
  <si>
    <t>PN10 IV – Product Flexomix - 300</t>
  </si>
  <si>
    <t>P1 IV – Product Flexomix - 150</t>
  </si>
  <si>
    <t>N1 Systemair DVCI 450-S</t>
  </si>
  <si>
    <t>N2 Systemair TFSK 200</t>
  </si>
  <si>
    <t>N3 Systemair DVS 225 EZ</t>
  </si>
  <si>
    <t>N4 Systemair DVC 225 P</t>
  </si>
  <si>
    <t>N5 Systemair DVS 225 EZ</t>
  </si>
  <si>
    <t>N6 Systemair EX-180-4</t>
  </si>
  <si>
    <t>N7, N8, N9, N10, N11 Systemair EX-140-4</t>
  </si>
  <si>
    <t>DN1 Systemair DVV 630 D6</t>
  </si>
  <si>
    <t>DN2 Systemair DVV 630 D6</t>
  </si>
  <si>
    <t>Čillers, ar daļēju siltuma atgūšanu Clima Veneta NECS/D/B1314</t>
  </si>
  <si>
    <t>Split tipa kondicionieri Emerson HPSC06L200</t>
  </si>
  <si>
    <t>11.tabula</t>
  </si>
  <si>
    <t>15.tabula</t>
  </si>
  <si>
    <t>17.tabula</t>
  </si>
  <si>
    <t>18.tabula</t>
  </si>
  <si>
    <t>Paula Valdena iela 1</t>
  </si>
  <si>
    <t>Laboratorijas korpuss</t>
  </si>
  <si>
    <t>IV-Produkt Flexomix 190</t>
  </si>
  <si>
    <t>IV-Produkt Flexomix 480</t>
  </si>
  <si>
    <t>IV-Produkt Flexomix 360</t>
  </si>
  <si>
    <t>Systemair RSI 80-50 M3</t>
  </si>
  <si>
    <t>Systemair DVV 800D6</t>
  </si>
  <si>
    <t>Systemair DVV 630D4</t>
  </si>
  <si>
    <t>ClimaVeneta FOCS 2022</t>
  </si>
  <si>
    <t>ClimaVeneta NECS 0202</t>
  </si>
  <si>
    <t>Menerga - Adsolair</t>
  </si>
  <si>
    <t>Menerga - Trisolair</t>
  </si>
  <si>
    <t>Menerga - AquaCond</t>
  </si>
  <si>
    <t>Jumta ventilators ar jumta pārejas kārbu, pretvārstu un vadības slēdzi</t>
  </si>
  <si>
    <t>Aksiālais ventilators 63AC/20/4/6/36</t>
  </si>
  <si>
    <t>Kanāla ventilators KD355 XL1</t>
  </si>
  <si>
    <t>Aksiālais ventilators 63AC/20/4/6/3PS3-PS4</t>
  </si>
  <si>
    <t>19.tabula</t>
  </si>
  <si>
    <t>20.tabula</t>
  </si>
  <si>
    <t>Āzenes iela 22</t>
  </si>
  <si>
    <t>Līgumcena mēnesī (EUR bez PVN) Āzenes iela 22</t>
  </si>
  <si>
    <t>Siltummezgli ( Pagrabstāvā P24 )</t>
  </si>
  <si>
    <t>Siltummainis karstajam ūdenim ( Danfoss )</t>
  </si>
  <si>
    <t>Izplešanās tvertnes Reflex 500L; 400L; 140</t>
  </si>
  <si>
    <t xml:space="preserve"> 3 gab</t>
  </si>
  <si>
    <t>Balansējošais vārsts DN 65; DN 25; DN20; DN 15 Danfoss</t>
  </si>
  <si>
    <t>300 kompl.</t>
  </si>
  <si>
    <t>Smilšu ķērāj filtri Tecofi DN 32; DN 80; DN 100</t>
  </si>
  <si>
    <t>6 gab.</t>
  </si>
  <si>
    <t>2 – ceļu vārsti Danfoss DN 50, DN 40</t>
  </si>
  <si>
    <t>21 gab.</t>
  </si>
  <si>
    <t>530 t.m.</t>
  </si>
  <si>
    <t>188 gab.</t>
  </si>
  <si>
    <t>8 gab.</t>
  </si>
  <si>
    <t>17 gab.</t>
  </si>
  <si>
    <t>19 gab.</t>
  </si>
  <si>
    <t>Vienvirziena vārsti DN 50; DN 40; DN 25; DN 15</t>
  </si>
  <si>
    <t>11 gab.</t>
  </si>
  <si>
    <t>Karstā ūdens akumulācijas tvertnes 2m³</t>
  </si>
  <si>
    <t>Cirkulācijas Sūkņi Grundfoss; Wilo</t>
  </si>
  <si>
    <t>Lodveida krāni DN 25, DN 20; DN 15</t>
  </si>
  <si>
    <t>nav</t>
  </si>
  <si>
    <t>Siltummezgli ( Telpa 019 )</t>
  </si>
  <si>
    <t>Izplešanās tvertnes Reflex 250L; 60L</t>
  </si>
  <si>
    <t xml:space="preserve"> 5 gab</t>
  </si>
  <si>
    <t>11 gab</t>
  </si>
  <si>
    <t>Cirkulācijas Sūkņi Grundfoss</t>
  </si>
  <si>
    <t>102 kompl.</t>
  </si>
  <si>
    <t>3 gab.</t>
  </si>
  <si>
    <t>728 t.m.</t>
  </si>
  <si>
    <t>Lodveida krāni DN 25, DN 20; DN 1586</t>
  </si>
  <si>
    <t>12 gab.</t>
  </si>
  <si>
    <t>9 gab.</t>
  </si>
  <si>
    <t>Siltummezgli ( Pagrabā, grāmatu krātuvē )</t>
  </si>
  <si>
    <t xml:space="preserve">Siltummainis apkurei </t>
  </si>
  <si>
    <t xml:space="preserve">Siltummainis karstajam ūdenim </t>
  </si>
  <si>
    <t xml:space="preserve">Siltummainis ventilācijai </t>
  </si>
  <si>
    <t>Izplešanās tvertnes Reflex 5L</t>
  </si>
  <si>
    <t xml:space="preserve"> 2 gab.</t>
  </si>
  <si>
    <t>Radiatori kermi, konvektori kompl.</t>
  </si>
  <si>
    <t>52 kompl.</t>
  </si>
  <si>
    <t>Smilšu ķērājfiltri  DN 32</t>
  </si>
  <si>
    <t>3 – ceļu vārsti Danfoss , DN 40</t>
  </si>
  <si>
    <t xml:space="preserve">Spiediena starpības regulators </t>
  </si>
  <si>
    <t>nav.</t>
  </si>
  <si>
    <t>Lodveida krāni DN 25, DN 20, DN 15</t>
  </si>
  <si>
    <t>32 gab.</t>
  </si>
  <si>
    <t>Vienvirziena vārsti DN 40</t>
  </si>
  <si>
    <t>Siltumenerģijas patēriņa skaitītājs ELKORA</t>
  </si>
  <si>
    <t>Siltummezgli ( Pagrabā )</t>
  </si>
  <si>
    <t>Smilšu ķērājfiltri  DN 40, DN 100</t>
  </si>
  <si>
    <t>28 gab.</t>
  </si>
  <si>
    <t>68 gab.</t>
  </si>
  <si>
    <t>20 gab.</t>
  </si>
  <si>
    <t>62 gab.</t>
  </si>
  <si>
    <t>Siltumnesēja plūsmas mērītājs ELKORA DN 65</t>
  </si>
  <si>
    <t>16. tabula</t>
  </si>
  <si>
    <t>21.tabula</t>
  </si>
  <si>
    <t>22.tabula</t>
  </si>
  <si>
    <t>23.tabula</t>
  </si>
  <si>
    <t>24.tabula</t>
  </si>
  <si>
    <t>25.tabula</t>
  </si>
  <si>
    <t>26.tabula</t>
  </si>
  <si>
    <t>27.tabula</t>
  </si>
  <si>
    <t>28.tabula</t>
  </si>
  <si>
    <t>Ventmašīna</t>
  </si>
  <si>
    <r>
      <t>3.20.</t>
    </r>
    <r>
      <rPr>
        <sz val="11"/>
        <color indexed="8"/>
        <rFont val="Times"/>
        <family val="1"/>
      </rPr>
      <t>       Āzenes 12/K1, Rīgā siltumapgādes iekšējo tīklu apjomi</t>
    </r>
  </si>
  <si>
    <t>Siltummezgli ( Telpa 235 )</t>
  </si>
  <si>
    <t>Izplešanās tvertnes Reflex  200L; 80L; 18L</t>
  </si>
  <si>
    <t xml:space="preserve"> 4 gab</t>
  </si>
  <si>
    <t xml:space="preserve">Balansējošais vārsts  DN 25; DN20; DN 15 </t>
  </si>
  <si>
    <t>212 kompl.</t>
  </si>
  <si>
    <t xml:space="preserve">Smilšu ķērājfiltri TecofiDN 15;  DN 25; DN 80; </t>
  </si>
  <si>
    <t>2 – ceļu vārsti TA  DN 25, DN 40</t>
  </si>
  <si>
    <t>Spiediena starpības regulators, DN 80</t>
  </si>
  <si>
    <t>Aizbīdņi Naval, Genebre, Sena</t>
  </si>
  <si>
    <t>390 t.m.</t>
  </si>
  <si>
    <t>128 gab.</t>
  </si>
  <si>
    <t>27 gab.</t>
  </si>
  <si>
    <r>
      <t>3.21.</t>
    </r>
    <r>
      <rPr>
        <sz val="11"/>
        <color indexed="8"/>
        <rFont val="Times"/>
        <family val="1"/>
      </rPr>
      <t>      Āzenes 12/K1, Rīgā Automātika</t>
    </r>
  </si>
  <si>
    <t>Kontrolieris Danfoss ECL Comfort 310</t>
  </si>
  <si>
    <t>29.tabula</t>
  </si>
  <si>
    <t>VNPC Laboratorijas</t>
  </si>
  <si>
    <t>Paula valdena iela 3 un 7</t>
  </si>
  <si>
    <t>Ja avārija ir ārējos maģistrālajos tīklos, tad lokalizē iespējami mazākā sektorā, cik atļauj inženiertīklu tehniskās iespējas, t.i. atsevišķu objektu, vai tā daļu, lai pārējie objekti pēc avārijas lokalizācijas turpina strādāt. Lokalizēt var avārijas dienests, ja ir līgums, ekspluatācijas dienests, ja tādu nav, tad TD inženieri CAOG locekļi. Lokalizācijai  jānotiek iespējami īsā laikā, lai nerastos lieli materiālie zaudējumi (piem. karstā ūdens noplūde no siltumtrases) un neapdraudētu cilvēku veselību un dzīvību.</t>
  </si>
  <si>
    <t>Piemēram: Konkrētajā siltā, aukstā ūdensvada posmā atslēgšana, netraucējot ūdens padevi ēkas pārējos ūdensvada tīklos, stāvvada atslēgšana avārijas (bojājuma zonā), nepārtraucot iekšējās apkures sistēmās u.t.t.</t>
  </si>
  <si>
    <t>Piemēram: Maģistrālajos apkures tīklos ziemas apstākļos jāveic 3stundu laikā .</t>
  </si>
  <si>
    <t xml:space="preserve">Ķīpslas iela 5 </t>
  </si>
  <si>
    <t>Peldbaseins</t>
  </si>
  <si>
    <t>30.tabula</t>
  </si>
  <si>
    <r>
      <t>3.24.</t>
    </r>
    <r>
      <rPr>
        <sz val="11"/>
        <color indexed="8"/>
        <rFont val="Times"/>
        <family val="1"/>
      </rPr>
      <t>      Ķīpsalas iela 5, Rīgā Ventilācijas ikdienas tehniskā uzturēšana</t>
    </r>
  </si>
  <si>
    <t>Menerga ThermoCond 372511; 352501</t>
  </si>
  <si>
    <t>Līgumcena mēnesī (EUR bez PVN) Ķīpsalas iela 5</t>
  </si>
  <si>
    <r>
      <t>3.1.</t>
    </r>
    <r>
      <rPr>
        <sz val="11"/>
        <color indexed="8"/>
        <rFont val="Times"/>
        <family val="1"/>
      </rPr>
      <t> Paula Valdena ielā 3 un Paula Valdena ielā 7, Rīgā Ventilācijas ikdienas tehniskā uzturēšana</t>
    </r>
  </si>
  <si>
    <r>
      <t>3.2.</t>
    </r>
    <r>
      <rPr>
        <sz val="11"/>
        <color indexed="8"/>
        <rFont val="Times"/>
        <family val="1"/>
      </rPr>
      <t>   Paula Valdena ielā 3 un Paula Valdena ielā 7, Rīgā Siltumapgādes iekšējo tīklu ikdienas tehniskā uzturēšana</t>
    </r>
  </si>
  <si>
    <r>
      <t>3.3.</t>
    </r>
    <r>
      <rPr>
        <sz val="11"/>
        <color indexed="8"/>
        <rFont val="Times"/>
        <family val="1"/>
      </rPr>
      <t>Paula Valdena ielā 3 un Paula Valdena ielā 7, Rīgā Automātika</t>
    </r>
  </si>
  <si>
    <t>Akstā ūdens ievadmezgls</t>
  </si>
  <si>
    <r>
      <t>3.6.</t>
    </r>
    <r>
      <rPr>
        <sz val="11"/>
        <color indexed="8"/>
        <rFont val="Times"/>
        <family val="1"/>
      </rPr>
      <t>      Āzenes ielā 20, Rīgā Automātika</t>
    </r>
  </si>
  <si>
    <r>
      <t>3.7.</t>
    </r>
    <r>
      <rPr>
        <sz val="11"/>
        <color indexed="8"/>
        <rFont val="Times"/>
        <family val="1"/>
      </rPr>
      <t>      Āzenes ielā 16, Rīgā iekšējo ūdens apgādes un kanalizācijas tīklu apjomi</t>
    </r>
  </si>
  <si>
    <r>
      <t>3.8.</t>
    </r>
    <r>
      <rPr>
        <sz val="11"/>
        <color indexed="8"/>
        <rFont val="Times"/>
        <family val="1"/>
      </rPr>
      <t>   Āzenes ielā 16, Rīgā, siltumapgādes iekšējo tīklu apjomi</t>
    </r>
  </si>
  <si>
    <r>
      <t>3.9.</t>
    </r>
    <r>
      <rPr>
        <sz val="11"/>
        <color indexed="8"/>
        <rFont val="Times"/>
        <family val="1"/>
      </rPr>
      <t>      Āzenes ielā 16, Rīgā Automātika</t>
    </r>
  </si>
  <si>
    <r>
      <t>3.10.</t>
    </r>
    <r>
      <rPr>
        <sz val="11"/>
        <color indexed="8"/>
        <rFont val="Times"/>
        <family val="1"/>
      </rPr>
      <t>      Āzenes ielā 18, Rīgā iekšējo ūdens apgādes un kanalizācijas tīklu apjomi</t>
    </r>
  </si>
  <si>
    <r>
      <t>3.11.</t>
    </r>
    <r>
      <rPr>
        <sz val="11"/>
        <color indexed="8"/>
        <rFont val="Times"/>
        <family val="1"/>
      </rPr>
      <t>     Āzenes ielā 18, Rīgā siltumapgādes iekšējo tīklu apjomi</t>
    </r>
  </si>
  <si>
    <r>
      <t>3.11.</t>
    </r>
    <r>
      <rPr>
        <sz val="11"/>
        <color indexed="8"/>
        <rFont val="Times"/>
        <family val="1"/>
      </rPr>
      <t>      Āzenes ielā 18, Rīgā Ventilācijas ikdienas tehniskā uzturēšana</t>
    </r>
  </si>
  <si>
    <r>
      <t>3.12.</t>
    </r>
    <r>
      <rPr>
        <sz val="11"/>
        <color indexed="8"/>
        <rFont val="Times"/>
        <family val="1"/>
      </rPr>
      <t>      Āzenes  ielā 18, Rīgā Automātika</t>
    </r>
  </si>
  <si>
    <r>
      <t>3.13.</t>
    </r>
    <r>
      <rPr>
        <sz val="11"/>
        <color indexed="8"/>
        <rFont val="Times"/>
        <family val="1"/>
      </rPr>
      <t>       Āzenes ielā 22 k1, Rīgā iekšējo ūdens apgādes un kanalizācijas tīklu apjomi</t>
    </r>
  </si>
  <si>
    <r>
      <t>3.14.</t>
    </r>
    <r>
      <rPr>
        <sz val="11"/>
        <color indexed="8"/>
        <rFont val="Times"/>
        <family val="1"/>
      </rPr>
      <t>       Āzenes ielā 22 k1, Rīgā siltumapgādes iekšējo tīklu apjomi</t>
    </r>
  </si>
  <si>
    <r>
      <t>3.15.</t>
    </r>
    <r>
      <rPr>
        <sz val="11"/>
        <color indexed="8"/>
        <rFont val="Times"/>
        <family val="1"/>
      </rPr>
      <t>      Āzenes ielā 22/K1, Rīgā Automātika</t>
    </r>
  </si>
  <si>
    <r>
      <t>3.16.</t>
    </r>
    <r>
      <rPr>
        <sz val="11"/>
        <color indexed="8"/>
        <rFont val="Times"/>
        <family val="1"/>
      </rPr>
      <t>       Āzenes ielā 22, Rīgā siltumapgādes iekšējo tīklu apjomi</t>
    </r>
  </si>
  <si>
    <r>
      <t>3.17.</t>
    </r>
    <r>
      <rPr>
        <sz val="11"/>
        <color indexed="8"/>
        <rFont val="Times"/>
        <family val="1"/>
      </rPr>
      <t>      Āzenes ielā 22/K1, Rīgā Automātika</t>
    </r>
  </si>
  <si>
    <r>
      <t>3.18.</t>
    </r>
    <r>
      <rPr>
        <sz val="11"/>
        <color indexed="8"/>
        <rFont val="Times"/>
        <family val="1"/>
      </rPr>
      <t>      Āzenes ielā 22, Rīgā Ventilācijas ikdienas tehniskā uzturēšana</t>
    </r>
  </si>
  <si>
    <r>
      <t>3.19.</t>
    </r>
    <r>
      <rPr>
        <sz val="11"/>
        <color indexed="8"/>
        <rFont val="Times"/>
        <family val="1"/>
      </rPr>
      <t>      Āzenes ielā 12/K1, Rīgā Ventilācijas ikdienas tehniskā uzturēšana</t>
    </r>
  </si>
  <si>
    <r>
      <t>3.23.</t>
    </r>
    <r>
      <rPr>
        <sz val="11"/>
        <color indexed="8"/>
        <rFont val="Times"/>
        <family val="1"/>
      </rPr>
      <t>      Paula Valdena 5, Rīgā Automātika</t>
    </r>
  </si>
  <si>
    <r>
      <t>3.22.</t>
    </r>
    <r>
      <rPr>
        <sz val="11"/>
        <color indexed="8"/>
        <rFont val="Times"/>
        <family val="1"/>
      </rPr>
      <t>      Paula Valdena 5, Rīgā siltumapgādes iekšējo tīklu apjomi</t>
    </r>
  </si>
  <si>
    <t>31.tabula</t>
  </si>
  <si>
    <t>Paula Valdena iela 3</t>
  </si>
  <si>
    <t>Līgums tiks slēgts par paredzamo līgumcenu EUR 80 000,00 (bez PVN)</t>
  </si>
  <si>
    <t>Ar ēku iekārtu apjomiem, kuri nav noteikti Tehniskajā specifikācijā pretendents var iepazīties apmeklējot Objektu (-us) klātienē iepriekš piesākoties pie Pasūtītāja kontaktpersonas (nolikuma 7.1.punkts). Kā arī ar Tehniskajā specifikācijā noteiktajām ēku iekārtām un Objektiem pretendents var iepazīties apskatot Objektu (-us) dabā iepriekš piesākoties pie nolikumā norādītās kontaktpersonas.</t>
  </si>
  <si>
    <r>
      <t>Līgums ir spēkā 24 (divdesmit četrus) mēnešus vai kamēr tiek sasniegta kopējā paredzamā līgumcena EUR 80 000,00</t>
    </r>
    <r>
      <rPr>
        <sz val="11"/>
        <color indexed="8"/>
        <rFont val="Times"/>
        <family val="1"/>
      </rPr>
      <t xml:space="preserve"> iepirkuma 1.daļai. Gadījumā, ja līdz Līguma darbības termiņa beigām līgumcena nav izlietota, Līgums ir spēkā kamēr tiek izlietota līgumcena EUR 80 000,00 .</t>
    </r>
  </si>
  <si>
    <r>
      <t xml:space="preserve">Atklātā konkursa „Rīgas Tehniskās universitātes ēku </t>
    </r>
    <r>
      <rPr>
        <b/>
        <sz val="12"/>
        <color indexed="8"/>
        <rFont val="Times"/>
        <family val="1"/>
      </rPr>
      <t>ūdens, kanalizācijas un siltumu sistēmas inženierkomunikāciju apkalpošana</t>
    </r>
    <r>
      <rPr>
        <sz val="12"/>
        <color indexed="8"/>
        <rFont val="Times"/>
        <family val="1"/>
      </rPr>
      <t>”</t>
    </r>
  </si>
  <si>
    <t>Tehniskā specifikācija – Tehniskais, Finanšu piedāvājums</t>
  </si>
  <si>
    <t>Nolikumam ID Nr. RTU-2015/37</t>
  </si>
  <si>
    <t>Pielikums Nr. 2.1</t>
  </si>
  <si>
    <t>Tehniskā specifikācija – Tehnisakis, Finanšu piedāvājums</t>
  </si>
  <si>
    <r>
      <t xml:space="preserve">Atklātā konkursa „Rīgas Tehniskās universitātes ēku </t>
    </r>
    <r>
      <rPr>
        <b/>
        <sz val="11"/>
        <color indexed="8"/>
        <rFont val="Times"/>
        <family val="1"/>
      </rPr>
      <t>ūdens, kanalizācijas un siltumu sistēmas inženierkomunikāciju apkalpošana</t>
    </r>
    <r>
      <rPr>
        <sz val="11"/>
        <color indexed="8"/>
        <rFont val="Times"/>
        <family val="1"/>
      </rPr>
      <t>”</t>
    </r>
  </si>
  <si>
    <t>Piemēram: Konkrētajā siltā, aukstā ūdensvada posmā atslēgšana, netraucējot ūdens padevi ēkas pārējos ūdensvada tīklos, konkrētas elektrosdalnes vai stāvvada atslēgšana avārijas (bojājuma zonā), nepārtraucot pārējās ēkas elektroapgādi, tas pats iekšējās apkures sistēmās u.t.t.</t>
  </si>
  <si>
    <t>Ja avārija ir ārējos maģistrālajos tīklos, tad lokalizē iespējami mazākā sektorā, cik atļauj inženiertīklu tehniskās iespējas, t.i. atsevišķu objektu, vai tā daļu, lai pārējie objekti pēc avārijas lokalizācijas turpina strādāt. Lokalizēt var avārijas dienests, ja ir līgums, ekspluatācijas dienests, ja tādu nav, tad TD inženieri CAOG locekļi. Lokalizācijai  jānotiek iespējami īsā laikā, lai nerastos lieli materiālie zaudējumi (piem. karstā ūdens noplūde no siltumtrases) un neapdraudētu cilvēku veselību un dzīvību (pie elektrotīklu bojājumiem un iekšējiem apkures tīkliem).</t>
  </si>
  <si>
    <t>Piemēram: Maģistrālajos apkures tīklos ziemas apstākļos jāveic 3 stundu laikā, ja bojājums ir elektrotīklos, kas apgādā nepārtrauktas darbības iekārtas vai vājstrāvu tīklu vadības sistēmas, iespējami īsā laikā, 0,5-1st laikā, vai jāpieslēdz pie avārijas barošanas avota u.t.t.</t>
  </si>
  <si>
    <t>1. Pasūtītāja Tehniskā specifikācija, Pretendenta Tehniskais piedāvājums</t>
  </si>
  <si>
    <t>Kaļķu ielai 1, Rīgā</t>
  </si>
  <si>
    <r>
      <t>1.1.</t>
    </r>
    <r>
      <rPr>
        <sz val="11"/>
        <color indexed="8"/>
        <rFont val="Times"/>
        <family val="1"/>
      </rPr>
      <t> Objekts - Kaļķu ielā 1, Rīgā (010000070142001) ar kopējo platību 10 649,8 m</t>
    </r>
    <r>
      <rPr>
        <vertAlign val="superscript"/>
        <sz val="11"/>
        <color indexed="8"/>
        <rFont val="Times"/>
        <family val="1"/>
      </rPr>
      <t>2</t>
    </r>
    <r>
      <rPr>
        <sz val="11"/>
        <color indexed="8"/>
        <rFont val="Times"/>
        <family val="1"/>
      </rPr>
      <t xml:space="preserve">, kas ir Rīgas Tehniskās universitātes (turpmāk – „RTU”) administrācijas ēka. Ēka ir kā individuāls atsevišķs objekts ar vienotu iekšējo sistēmu (apkures sistēma/siltummezgls, ūdens un kanalizācija). Jānodrošina sistēmu nepārtraukta darbība. </t>
    </r>
  </si>
  <si>
    <r>
      <t>1.2.</t>
    </r>
    <r>
      <rPr>
        <sz val="11"/>
        <color indexed="8"/>
        <rFont val="Times"/>
        <family val="1"/>
      </rPr>
      <t>             Tehniskais apraksts</t>
    </r>
  </si>
  <si>
    <r>
      <t>1.2.1.</t>
    </r>
    <r>
      <rPr>
        <sz val="11"/>
        <color indexed="8"/>
        <rFont val="Times"/>
        <family val="1"/>
      </rPr>
      <t>       Iekšējo ūdens apgādes un kanalizācijas tīklu ikdienas tehniskā uzturēšana</t>
    </r>
  </si>
  <si>
    <t>1.tabula</t>
  </si>
  <si>
    <t>Prasības personāla pieejamībai</t>
  </si>
  <si>
    <t>No 8:00- 18:00 darba dienās, ierašanās 2 stundu laikā vai vienojoties ar atbildīgo personu.</t>
  </si>
  <si>
    <t>Ne mazāk kā 1 x nedēļā</t>
  </si>
  <si>
    <t>Darba dienās no 8:00 -18:00 pēc izsaukuma</t>
  </si>
  <si>
    <t>Darba dienās no 8:00 -18:00</t>
  </si>
  <si>
    <r>
      <t>1.2.2.</t>
    </r>
    <r>
      <rPr>
        <sz val="11"/>
        <color indexed="8"/>
        <rFont val="Times"/>
        <family val="1"/>
      </rPr>
      <t>      Ārējo kanalizācijas, t.sk. lietus kanalizācijas tīklu ikdienas tehniskā uzturēšana</t>
    </r>
  </si>
  <si>
    <t>2 x gadā, pēc nepieciešamības</t>
  </si>
  <si>
    <t>1.2.3. Siltumapgādes iekšējo tīklu ikdienas tehniskā uzturēšana</t>
  </si>
  <si>
    <r>
      <t>1.3.</t>
    </r>
    <r>
      <rPr>
        <b/>
        <sz val="11"/>
        <color indexed="8"/>
        <rFont val="Times"/>
        <family val="1"/>
      </rPr>
      <t>  Ēku iekārtu apjomi</t>
    </r>
  </si>
  <si>
    <t>1.3.1. Kaļķu ielas 1 Iekšējo ūdens apgādes un kanalizācijas tīklu apjomi</t>
  </si>
  <si>
    <t>Aukstā ūdens ievadmezgls</t>
  </si>
  <si>
    <t>39 gab</t>
  </si>
  <si>
    <t>31 gab</t>
  </si>
  <si>
    <t>200 t.m.</t>
  </si>
  <si>
    <t>10 gab</t>
  </si>
  <si>
    <t>Dušu kabīnes</t>
  </si>
  <si>
    <t>Ūdens patēriņa skaitītāji</t>
  </si>
  <si>
    <t>305 t.m.</t>
  </si>
  <si>
    <t>1.3.2. Kaļķu ielas 1, siltumapgādes iekšējo tīklu apjomi</t>
  </si>
  <si>
    <t>5.tabula</t>
  </si>
  <si>
    <t>Siltummezgli</t>
  </si>
  <si>
    <t>1 komplekts</t>
  </si>
  <si>
    <t>Siltummainis apkurei</t>
  </si>
  <si>
    <t>Siltummainis ventilācijai</t>
  </si>
  <si>
    <t>Apkures sistēmas cirkulācijas sūknis</t>
  </si>
  <si>
    <t>Ventilācijas sistēmas cirkulācijas sūknis</t>
  </si>
  <si>
    <t>Karstā ūdens recirkulācijas sūknis</t>
  </si>
  <si>
    <t>Apkures sistēmas regulēšanas vārsts ar izpildmehānismu</t>
  </si>
  <si>
    <t>Ventilācijas sistēmas regulēšanas vārsts ar izpildmehānismu</t>
  </si>
  <si>
    <t>Karstā ūdens sistēmas regulēšanas vārsts ar izpildmehānismu</t>
  </si>
  <si>
    <t>Spiediena starpības regulators AVP</t>
  </si>
  <si>
    <t>ISM automātikas procesors ECL</t>
  </si>
  <si>
    <t>2 komplekti</t>
  </si>
  <si>
    <t>Izplešanās tvertnes</t>
  </si>
  <si>
    <t>Radiatori tērauda un kermi, kompl._78+101+77+69+10</t>
  </si>
  <si>
    <t>335 kompl.</t>
  </si>
  <si>
    <t>Siltais ūdensvads, cauruļvadi ar izolāciju</t>
  </si>
  <si>
    <t>830 t.m.</t>
  </si>
  <si>
    <t>Lodveida krāni</t>
  </si>
  <si>
    <t>33 gab</t>
  </si>
  <si>
    <t>Cauruļvadi t.sk. apkurei, tērauda DN15-DN50,265 t.m. un vara kopā</t>
  </si>
  <si>
    <t>1450 t.m.</t>
  </si>
  <si>
    <t xml:space="preserve">1.3.3.Kaļķu ielas 1, iekšējo ūdens apgādes un kanalizācijas tīklu apjomi </t>
  </si>
  <si>
    <t xml:space="preserve">1 kompl </t>
  </si>
  <si>
    <t>800 m</t>
  </si>
  <si>
    <t>220 m</t>
  </si>
  <si>
    <t>Ēkas lietusūdens  kanalizācijas tīkli.</t>
  </si>
  <si>
    <t>120 m</t>
  </si>
  <si>
    <t>Ugunsdzēsības ūdensapgādes sistēma (tērauds dn.25-80)</t>
  </si>
  <si>
    <t>2. Pasūtītāja Tehniskā specifikācija, Pretendenta Tehniskais piedāvājums</t>
  </si>
  <si>
    <t>Lomonosova ielai 1, Rīgā</t>
  </si>
  <si>
    <t>Lomonosova ielas komplekss ietver ēkas ar zemāk minētajām platībām:</t>
  </si>
  <si>
    <t>Lomonosova iela 1 k-1, (01000462039001)</t>
  </si>
  <si>
    <t>Mācību korpus</t>
  </si>
  <si>
    <t>Lomonosova iela 1A  k-1 (01000462039002)</t>
  </si>
  <si>
    <t>Mācību lab. korp.</t>
  </si>
  <si>
    <t>Lomonosova iela 1D k-9 (01000462021001)</t>
  </si>
  <si>
    <t xml:space="preserve">Katra ēka ir kā individuāls atsevišķs objekts ar vienotu iekšējo sistēmu (apkures sistēma/siltummezgls, ūdens un kanalizācija. Jānodrošina sistēmu nepārtraukta darbība. </t>
  </si>
  <si>
    <r>
      <t>2.2.</t>
    </r>
    <r>
      <rPr>
        <sz val="11"/>
        <color indexed="8"/>
        <rFont val="Times"/>
        <family val="1"/>
      </rPr>
      <t xml:space="preserve">Tehniskais apraksts </t>
    </r>
  </si>
  <si>
    <r>
      <t>2.3.</t>
    </r>
    <r>
      <rPr>
        <sz val="11"/>
        <color indexed="8"/>
        <rFont val="Times"/>
        <family val="1"/>
      </rPr>
      <t>Ēku iekārtu apjomi</t>
    </r>
  </si>
  <si>
    <t> Aukstā ūdens ievadmezgls</t>
  </si>
  <si>
    <t>50gab</t>
  </si>
  <si>
    <t>46 gab</t>
  </si>
  <si>
    <t>55 gab</t>
  </si>
  <si>
    <t>15 gab</t>
  </si>
  <si>
    <t>2gab</t>
  </si>
  <si>
    <t>118 t.m.</t>
  </si>
  <si>
    <t>Siltummainis karstam ūdenim</t>
  </si>
  <si>
    <t>CirkulācijaS Sūkņi</t>
  </si>
  <si>
    <t>633 kompl.</t>
  </si>
  <si>
    <t>20 t.m.</t>
  </si>
  <si>
    <t>Cauruļvadi t.sk. apkurei,tērauda DN15-DN50,265 t.m. un vara kopā</t>
  </si>
  <si>
    <t>1300 t.m.</t>
  </si>
  <si>
    <t>Maģistrālās saimnieciskā ūdensvada līnijas (PPR; PPR/FIBER dn20-75; Cinkota Tērauda caurules dn25-100), ieskaitot noslēgarmatūru, atgaisotājus, balansēšanas vārstus, filtrus, cirkulācijas sūkni</t>
  </si>
  <si>
    <t>180 m</t>
  </si>
  <si>
    <t>Ēkas lietus kanalizācijas tīkli. DN 125</t>
  </si>
  <si>
    <t>Ugunsdzēsības ūdensapgādes sistēma (tērauds dn.25-80), ieskaitot spiediena paaugstināšanas staciju un tai pieslēgtos automātiskos aizbīdņus .</t>
  </si>
  <si>
    <r>
      <t xml:space="preserve">Iepirkuma „Rīgas Tehniskās universitātes ēku </t>
    </r>
    <r>
      <rPr>
        <b/>
        <sz val="11"/>
        <color indexed="8"/>
        <rFont val="Times"/>
        <family val="1"/>
      </rPr>
      <t>ūdens, kanalizācijas un siltumu sistēmas inženierkomunikāciju apkalpošana</t>
    </r>
    <r>
      <rPr>
        <sz val="11"/>
        <color indexed="8"/>
        <rFont val="Times"/>
        <family val="1"/>
      </rPr>
      <t>”</t>
    </r>
  </si>
  <si>
    <t>Līgumcena mēnesī (EUR bez PVN) Kaļķu iela 1</t>
  </si>
  <si>
    <t>Līgumcena mēnesī (EUR bez PVN) Lomonosova iela 1 k-1</t>
  </si>
  <si>
    <t>Līgumcena mēnesī (EUR bez PVN) Lomonosova iela 1 A k-1</t>
  </si>
  <si>
    <t xml:space="preserve">Līgumcena mēnesī (EUR bez PVN) Lomonosova iela 1D k-9 </t>
  </si>
  <si>
    <t>1.3.</t>
  </si>
  <si>
    <t>1.7.</t>
  </si>
  <si>
    <t>Nodrošināt nepārtrauktu kanalizācijas sistēmas darbību</t>
  </si>
  <si>
    <t>Siltumtrašu defektēšana un defekta akta iesniegšana</t>
  </si>
  <si>
    <t>3.4.</t>
  </si>
  <si>
    <t>Siltumtīklu iekārtu apkalpošanu, uzturēšanu un remonts</t>
  </si>
  <si>
    <t xml:space="preserve">Nodrošināt avārijas dienesta uzraudzību </t>
  </si>
  <si>
    <t xml:space="preserve">4.2. </t>
  </si>
  <si>
    <t>Ar Tehniskajā specifikācijā noteiktajām ēku iekārtām un Objektiem pretendents var iepazīties apskatot Objektu (-us) dabā iepriekš piesākoties pie nolikumā norādītās kontaktpersonas.</t>
  </si>
  <si>
    <t>Pielikums Nr.2.2</t>
  </si>
  <si>
    <t>Līgums tiks slēgts par paredzamo līgumcenu - EUR 50 000,00 (bez PVN). Līgums ir spēkā 24 (divdesmit četrus) mēnešus vai kamēr tiek sasniegta kopējā paredzamā līgumcena EUR 50 000,00 iepirkuma 2.daļai. Gadījumā, ja līdz Līguma darbības termiņa beigām līgumcena nav izlietota, Līgums ir spēkā kamēr tiek izlietota līgumcena EUR 50 000,00.</t>
  </si>
  <si>
    <t xml:space="preserve">Ikmēneša apkalpošanas maksā iekļautas izmaksas par ikmēneša Sistēmu apkalpošanas darbu veikšanu, atbilstoši Tehniskai specifikācijai. 
Apkalpošanai nepieciešami ekspluatācijas materiāli un to piegāde un uzstādīšana, rezerves daļu, remontam nepieciešamie materiāli un to uzstādīšanas izmaksas, remontdarbu izmaksas nav iekļautas mēneša cenā. Šīs izmaksas Pasūtītājs sedz atbilstoši iepriekš iesniegtajai tāmei kopējās līgumcenas ietvaros (EUR 50 000,00).
</t>
  </si>
  <si>
    <t xml:space="preserve">Ūdens jaucējkrānu, krānu, ventiļu un aizbīdņu apkalpošana, uzturēšana darba kārtībā </t>
  </si>
  <si>
    <t>Ūdens vadu apsekošana un aktu sastādīšana par tehnisko stāvokli (jāveic monitorings un akti jānodod pārvaldniekam)</t>
  </si>
  <si>
    <t>Ugunsdzēsības vada apkalpošana un uzturēšana darba kārtībā</t>
  </si>
  <si>
    <t xml:space="preserve">Siltā ūdens vada cirkulācijas caurules uzturēšana darba kārtībā </t>
  </si>
  <si>
    <t>Kanalizācijas cauruļvadu uzturēšana darba kārtībā</t>
  </si>
  <si>
    <r>
      <t xml:space="preserve">1. Objekts - Ķīpsalas teritoriālā kompleksā ietilpts </t>
    </r>
    <r>
      <rPr>
        <sz val="11"/>
        <rFont val="Times"/>
        <family val="0"/>
      </rPr>
      <t xml:space="preserve">13 ēkas un 9 VNPC laboratorijas ar kopējo ēku platību </t>
    </r>
    <r>
      <rPr>
        <sz val="11"/>
        <color indexed="8"/>
        <rFont val="Times"/>
        <family val="0"/>
      </rPr>
      <t>103 430,40 m</t>
    </r>
    <r>
      <rPr>
        <vertAlign val="superscript"/>
        <sz val="11"/>
        <color indexed="8"/>
        <rFont val="Times"/>
        <family val="0"/>
      </rPr>
      <t>2</t>
    </r>
    <r>
      <rPr>
        <sz val="11"/>
        <rFont val="Times"/>
        <family val="0"/>
      </rPr>
      <t>,</t>
    </r>
    <r>
      <rPr>
        <sz val="11"/>
        <color indexed="8"/>
        <rFont val="Times"/>
        <family val="1"/>
      </rPr>
      <t xml:space="preserve"> no kurām divas ēkas ir studentu dienesta viesnīca,  biroju ēka, bibliotēka un septiņas mācību ēkas. Katra ēka ir kā individuāls atsevišķs objekts ar vienotu iekšējo sistēmu (siltummezgls, ventilācija, rekuperācija, kondicionieri utt.), kuru vieno RTU Ķīpsalas teritoriālā kompleksa ūdens vada, kanalizācijas un apkures sistēma. RTU Ķīpsalas teritoriālajā kompleksā ietilpst kanalizācijas ūdeņu pārsūknēšanas sistēmas stacija, kas veic daļēju Ķīpsalas kanalizācijas sistēmas pārsūknēšanu. Jānodrošina sistēmu nepārtraukta darbība. </t>
    </r>
  </si>
  <si>
    <r>
      <t xml:space="preserve">2.1. Iekšējo ūdens apgādes un kanalizācijas tīklu ikdienas tehniskā uzturēšana </t>
    </r>
    <r>
      <rPr>
        <sz val="11"/>
        <color indexed="8"/>
        <rFont val="Times"/>
        <family val="0"/>
      </rPr>
      <t>Ķīpsalas teritoriālā kompleksā</t>
    </r>
  </si>
  <si>
    <r>
      <t xml:space="preserve">2.2. Ārējo kanalizācijas, t.sk. lietus kanalizācijas tīklu ikdienas tehniskā uzturēšana </t>
    </r>
    <r>
      <rPr>
        <sz val="11"/>
        <color indexed="8"/>
        <rFont val="Times"/>
        <family val="0"/>
      </rPr>
      <t>Ķīpsalas teritoriālā kompleksā</t>
    </r>
  </si>
  <si>
    <r>
      <t xml:space="preserve">2.3. Attīrīšanas iekārtu uzturēšana </t>
    </r>
    <r>
      <rPr>
        <sz val="11"/>
        <color indexed="8"/>
        <rFont val="Times"/>
        <family val="0"/>
      </rPr>
      <t>Ķīpsalas teritoriālā kompleksā</t>
    </r>
  </si>
  <si>
    <r>
      <t xml:space="preserve">2.4. </t>
    </r>
    <r>
      <rPr>
        <sz val="11"/>
        <color indexed="8"/>
        <rFont val="Times"/>
        <family val="1"/>
      </rPr>
      <t xml:space="preserve"> Siltumapgādes iekšējo tīklu ikdienas tehniskā uzturēšana </t>
    </r>
    <r>
      <rPr>
        <sz val="11"/>
        <color indexed="8"/>
        <rFont val="Times"/>
        <family val="0"/>
      </rPr>
      <t>Ķīpsalas teritoriālā kompleksā</t>
    </r>
  </si>
  <si>
    <r>
      <t>2.5.</t>
    </r>
    <r>
      <rPr>
        <sz val="11"/>
        <color indexed="8"/>
        <rFont val="Times"/>
        <family val="1"/>
      </rPr>
      <t xml:space="preserve">       Siltumapgādes ārējo tīklu  tehniskā uzturēšana </t>
    </r>
    <r>
      <rPr>
        <sz val="11"/>
        <color indexed="8"/>
        <rFont val="Times"/>
        <family val="0"/>
      </rPr>
      <t>Ķīpsalas teritoriālā kompleksā</t>
    </r>
  </si>
  <si>
    <r>
      <t>2.6.</t>
    </r>
    <r>
      <rPr>
        <sz val="11"/>
        <color indexed="8"/>
        <rFont val="Times"/>
        <family val="1"/>
      </rPr>
      <t xml:space="preserve">      Ventilācijas un dzesēšanas iekārtu uzturēšana </t>
    </r>
    <r>
      <rPr>
        <sz val="11"/>
        <color indexed="8"/>
        <rFont val="Times"/>
        <family val="0"/>
      </rPr>
      <t>Ķīpsalas teritoriālā kompleksā</t>
    </r>
  </si>
  <si>
    <t>32.tabula</t>
  </si>
  <si>
    <r>
      <t>3.25.</t>
    </r>
    <r>
      <rPr>
        <sz val="11"/>
        <color indexed="8"/>
        <rFont val="Times"/>
        <family val="1"/>
      </rPr>
      <t>       Āzenes 12/K4, Rīgā siltumapgādes iekšējo tīklu apjomi</t>
    </r>
  </si>
  <si>
    <t xml:space="preserve"> 40 kompl.</t>
  </si>
  <si>
    <t xml:space="preserve">Smilšu ķērājfiltri DN 25; </t>
  </si>
  <si>
    <t>2 – ceļu vārsti TA  DN 25</t>
  </si>
  <si>
    <t>3 – ceļu vārsti TA  DN 25</t>
  </si>
  <si>
    <t>Aizbīdņi Naval</t>
  </si>
  <si>
    <t>Drošības vārsti 1bar</t>
  </si>
  <si>
    <t>Termometri 120°C</t>
  </si>
  <si>
    <t>4gab.</t>
  </si>
  <si>
    <t>Ūdens boilers 200l.</t>
  </si>
  <si>
    <t>33.tabula</t>
  </si>
  <si>
    <r>
      <t>3.24.</t>
    </r>
    <r>
      <rPr>
        <sz val="11"/>
        <color indexed="8"/>
        <rFont val="Times"/>
        <family val="1"/>
      </rPr>
      <t>      Āzenes iela 12/K4, Rīgā Automātika</t>
    </r>
  </si>
  <si>
    <t>Siltumenerģijas patēriņa skaitītājs</t>
  </si>
  <si>
    <t>Plūsmas mērītājs</t>
  </si>
  <si>
    <r>
      <t>3.25.</t>
    </r>
    <r>
      <rPr>
        <sz val="11"/>
        <color indexed="8"/>
        <rFont val="Times"/>
        <family val="1"/>
      </rPr>
      <t>      Āzenes ielā 12/K4, Rīgā iekšējo ūdens apgādes un kanalizācijas tīklu apjomi</t>
    </r>
  </si>
  <si>
    <t>34. tabula</t>
  </si>
  <si>
    <t xml:space="preserve">      10gab</t>
  </si>
  <si>
    <t>Objekts nav nodots ekspluatācijā. Plānotais termiņš objekta nodošanai ekspluatācijā - 2015.gada maijs</t>
  </si>
  <si>
    <t>Objekts nav nodots ekspluatācijā. Plānotais termiņš objekta nodošanai ekspluatācijā - 2015.gada novembris</t>
  </si>
  <si>
    <t>3 stundu laikā</t>
  </si>
  <si>
    <t>Līgumcena mēnesī (EUR bez PVN) Āzenes iela 12*</t>
  </si>
  <si>
    <t>Līgumcena mēnesī (EUR bez PVN) Paula Valdena iela 1*</t>
  </si>
  <si>
    <t xml:space="preserve">Ikmēneša apkalpošanas maksā iekļautas izmaksas par ikmēneša Sistēmu apkalpošanas darbu veikšanu, atbilstoši Tehniskai specifikācijai. 
Apkalpošanai nepieciešami ekspluatācijas materiāli un to piegāde un uzstādīšana, rezerves daļu, remontam nepieciešamie materiāli un to uzstādīšanas izmaksas, remontdarbu izmaksas nav iekļautas mēneša cenā. Šīs izmaksas Pasūtītājs sedz atbilstoši iepriekš iesniegtajai tāmei kopējās līgumcenas ietvaros (EUR 80 000,00).
</t>
  </si>
  <si>
    <t>* Objekti: Āzenes ielā 12, Rīgā un Paula Valdena ielā 1, Rīgā nav nodoti ekspluatācijā. Objektu pēc adreses: Āzenes ielā 12, Rīgā plānots nodot ekspluatācijā 2015.gada maijā, Paula Valdena ielā 1, Rīgā - 2015.gada novembrī. Izpildītājam finanšu piedāvājumā jānorāda kopējā cena mēnesī arī objektiem, kuri iepirkuma izsludināšanas brīdī nav nodoti ekspluatācijā. Pasūtītājs līgumā noteiks atsevišķu cenu mēnesī objektiem, kuri nodoti ekspluatācijā un, kuri uz līguma noslēgšanas brīdi nav nodoti ekspluatācijā. Izpildītājam Objektos, kuri nav nodoti ekspluatācijā būs jānodrošina pakalpojuma sniegšana tikai ar brīdi, kad Objektu (-us) nodos ekspluatācijā.</t>
  </si>
  <si>
    <r>
      <t>2.3.2.</t>
    </r>
    <r>
      <rPr>
        <sz val="11"/>
        <color indexed="8"/>
        <rFont val="Times"/>
        <family val="1"/>
      </rPr>
      <t>  Lomonosova ielas kompleksā siltumapgādes iekšējo tīklu apjomi.</t>
    </r>
  </si>
  <si>
    <r>
      <t>2.1.</t>
    </r>
    <r>
      <rPr>
        <sz val="11"/>
        <color indexed="8"/>
        <rFont val="Times"/>
        <family val="1"/>
      </rPr>
      <t>             Objekts - Rīgas Tehniskās universitātes Lomonosova ielas 1 kompleksā, kurā ietilpst 3 ēkas ar kopējo platību 10 183,6 m</t>
    </r>
    <r>
      <rPr>
        <vertAlign val="superscript"/>
        <sz val="11"/>
        <color indexed="8"/>
        <rFont val="Times"/>
        <family val="1"/>
      </rPr>
      <t>2</t>
    </r>
    <r>
      <rPr>
        <sz val="11"/>
        <color indexed="8"/>
        <rFont val="Times"/>
        <family val="1"/>
      </rPr>
      <t xml:space="preserve">. </t>
    </r>
  </si>
  <si>
    <r>
      <t>2.2.1.</t>
    </r>
    <r>
      <rPr>
        <sz val="11"/>
        <color indexed="8"/>
        <rFont val="Times"/>
        <family val="1"/>
      </rPr>
      <t>  Iekšējo ūdens apgādes un kanalizācijas tīklu ikdienas tehniskā uzturēšana Lomonosova ielas 1, Rīgā kompleksam.</t>
    </r>
  </si>
  <si>
    <r>
      <t>2.2.2.</t>
    </r>
    <r>
      <rPr>
        <sz val="11"/>
        <color indexed="8"/>
        <rFont val="Times"/>
        <family val="1"/>
      </rPr>
      <t>  Ārējo kanalizācijas, t.sk. lietus kanalizācijas tīklu ikdienas tehniskā uzturēšana Lomonosova ielas 1, Rīgā kompleksam.</t>
    </r>
  </si>
  <si>
    <r>
      <t>2.2.3.</t>
    </r>
    <r>
      <rPr>
        <sz val="11"/>
        <color indexed="8"/>
        <rFont val="Times"/>
        <family val="1"/>
      </rPr>
      <t> Siltumapgādes iekšējo tīklu ikdienas tehniskā uzturēšana Lomonosova ielas 1, Rīgā kompleksam.</t>
    </r>
  </si>
  <si>
    <r>
      <t>2.3.1.</t>
    </r>
    <r>
      <rPr>
        <sz val="11"/>
        <color indexed="8"/>
        <rFont val="Times"/>
        <family val="1"/>
      </rPr>
      <t> Lomonosova ielas 1, Rīgā kompleksā iekšējo ūdens apgādes un kanalizācijas tīklu apjomi.</t>
    </r>
  </si>
  <si>
    <t>2.3.3. Lomonosova ielas 1, Rīgā kompleksā iekšējo ūdens apgādes un kanalizācijas tīklu apjomi.</t>
  </si>
  <si>
    <t>35.tabula</t>
  </si>
  <si>
    <t>PN2 Recair 4F</t>
  </si>
  <si>
    <t>PN1 Recair 4F</t>
  </si>
  <si>
    <t>PN3 Recair 4D</t>
  </si>
  <si>
    <t>PN4 Recair 4C</t>
  </si>
  <si>
    <t>Jumta ventilators N1 CRVT/4-450 ( 400V 50HZ ) VE S&amp;P</t>
  </si>
  <si>
    <t>Jumta ventilators N2 CRVT/4-315 ( 400V 50HZ ) VE S&amp;P</t>
  </si>
  <si>
    <t>Jumta ventilators N3 CRVT/4-315 ( 400V 50HZ ) VE S&amp;P</t>
  </si>
  <si>
    <t>Jumta ventilators N4 CRVT/4-450 ( 400V 50HZ ) VE S&amp;P</t>
  </si>
  <si>
    <t>Jumta ventilators N5 CRVT/4-315 ( 400V 50HZ ) VE S&amp;P</t>
  </si>
  <si>
    <t>Jumta ventilators N6 CRVT/4-315 ( 400V 50HZ ) VE S&amp;P</t>
  </si>
  <si>
    <t>Jumta ventilators N7 TCDH EXD 060-4 IIBT4 0,75KWPTC S&amp;P</t>
  </si>
  <si>
    <t>Jumta ventilators N8 TCDH EXD 060-4 IIBT4 0,75KWPTC S&amp;P</t>
  </si>
  <si>
    <t>Dūmu sistēma ( D250/D350 )</t>
  </si>
  <si>
    <t>36. tabula</t>
  </si>
  <si>
    <t>Plastmas kanalizācijas caurules un veidgabali DN 40</t>
  </si>
  <si>
    <t>20 m</t>
  </si>
  <si>
    <t>Plastmas kanalizācijas caurules un veidgabali DN 50</t>
  </si>
  <si>
    <t xml:space="preserve">      460 m</t>
  </si>
  <si>
    <t>Plastmas kanalizācijas caurules un veidgabali DN 110</t>
  </si>
  <si>
    <t xml:space="preserve">130 m </t>
  </si>
  <si>
    <t>Revīzija DN 50</t>
  </si>
  <si>
    <t>Revīzija DN 110</t>
  </si>
  <si>
    <t>24 gab</t>
  </si>
  <si>
    <t>Klozetpods</t>
  </si>
  <si>
    <t>Roku mazgātne</t>
  </si>
  <si>
    <t>12 gab</t>
  </si>
  <si>
    <t>13 gab</t>
  </si>
  <si>
    <t>Saimniecības izlietne</t>
  </si>
  <si>
    <t>Dzeramstrūklas ierīce</t>
  </si>
  <si>
    <t>Urināls</t>
  </si>
  <si>
    <t>Aizbīdnis DN 50</t>
  </si>
  <si>
    <t>37 gab</t>
  </si>
  <si>
    <t>Traps DN 50</t>
  </si>
  <si>
    <t>Gaisa vārsts DN 50</t>
  </si>
  <si>
    <t>Tīrīšana DN 50</t>
  </si>
  <si>
    <t>Tīrīšana DN 110</t>
  </si>
  <si>
    <t>Sadzīves kanalizācija</t>
  </si>
  <si>
    <t>21 gab</t>
  </si>
  <si>
    <t>36 gab</t>
  </si>
  <si>
    <t>43 gab</t>
  </si>
  <si>
    <t>Lietus Kanalizācija</t>
  </si>
  <si>
    <t>3 m</t>
  </si>
  <si>
    <t>210 m</t>
  </si>
  <si>
    <t>Dubult piltuve ar elektro apsildi HL 62,1  DN 110</t>
  </si>
  <si>
    <t>9 gab</t>
  </si>
  <si>
    <t>Drenāžas grdzens HL 160 DN 110</t>
  </si>
  <si>
    <t>Kompensācijas īscaurule DN 110</t>
  </si>
  <si>
    <t>Ražošanas Kanalizācija</t>
  </si>
  <si>
    <t>13 m</t>
  </si>
  <si>
    <t>Traps DN 110</t>
  </si>
  <si>
    <t>Saimnieciski dzeramais ūdensvads</t>
  </si>
  <si>
    <t>Ūdens vada caurules DN15</t>
  </si>
  <si>
    <t>340 m</t>
  </si>
  <si>
    <t>Ūdens vada caurules DN20</t>
  </si>
  <si>
    <t>100 m</t>
  </si>
  <si>
    <t>Ūdens vada caurules DN32</t>
  </si>
  <si>
    <t>30 m</t>
  </si>
  <si>
    <t>85 m</t>
  </si>
  <si>
    <t>Ūdens vada caurules DN25</t>
  </si>
  <si>
    <t>Ūdens vada caurules DN50</t>
  </si>
  <si>
    <t>Lodveida ventīlis DN15</t>
  </si>
  <si>
    <t>Lodveida ventīlis DN20</t>
  </si>
  <si>
    <t>Lodveida ventīlis DN32</t>
  </si>
  <si>
    <t>Laistīšanas krāns DN20</t>
  </si>
  <si>
    <t>Avārijas dušas maisītājs</t>
  </si>
  <si>
    <t>Ugunsdzēsības krāns</t>
  </si>
  <si>
    <t>Karstais ūdens</t>
  </si>
  <si>
    <t>370 m</t>
  </si>
  <si>
    <t>80 m</t>
  </si>
  <si>
    <t>10 m</t>
  </si>
  <si>
    <t>Pretvārsts</t>
  </si>
  <si>
    <t>Dušas maisītājs</t>
  </si>
  <si>
    <t>Mazgātnis maisītājs</t>
  </si>
  <si>
    <t>Lokanie pievadi ūdenim L=400mm DN15</t>
  </si>
  <si>
    <t>37.tabula</t>
  </si>
  <si>
    <t>Siltummainis apkurei GEA WTT</t>
  </si>
  <si>
    <t>Siltummainis ventilācijai GEA WTT</t>
  </si>
  <si>
    <t>Siltummainis karstajam ūdenim GEA WTT</t>
  </si>
  <si>
    <t>Cirkulācijas Sūkņi DAB</t>
  </si>
  <si>
    <t>Siltumenerģijas skaitītājs Kamstrup 602</t>
  </si>
  <si>
    <t>Termometri Qvintus Taisnais 1=150</t>
  </si>
  <si>
    <t>Termometri Qvintus leņķa 1=150</t>
  </si>
  <si>
    <t>Procesors Ouman 3-kontūru</t>
  </si>
  <si>
    <t>Āra gaisa temperatūras sensors</t>
  </si>
  <si>
    <t>Ūdens temp. Sensors ( iegremdējams 50mm )</t>
  </si>
  <si>
    <t>Apkures vārsta piedziņa Forta M800</t>
  </si>
  <si>
    <t>Ventilācijas vārsta piedziņa Forta M801</t>
  </si>
  <si>
    <t>Karstā ūdens vārsta piedziņa Forta M800</t>
  </si>
  <si>
    <t>Karstā ūdens regulējošais divgaitas vārsts V241/15/2.5</t>
  </si>
  <si>
    <t>Apkures regulējošais divgaitas vārsts V241/32/16.0</t>
  </si>
  <si>
    <t>Ventilācijas regulējošais divgaitas vārsts V241/40/25.0</t>
  </si>
  <si>
    <t>Termometrs 0-120C</t>
  </si>
  <si>
    <t>7gab.</t>
  </si>
  <si>
    <t>Termometrs 0-100C</t>
  </si>
  <si>
    <t>Manometri 10 un 16bar</t>
  </si>
  <si>
    <t>44gab.</t>
  </si>
  <si>
    <t>Aizbīdņi Naval DN50; DN65; DN80</t>
  </si>
  <si>
    <t xml:space="preserve">Lodveida krāni DN 32, DN 20; DN 15; DN50; DN65, </t>
  </si>
  <si>
    <t>Balansējošais vārsts DN50; DN40</t>
  </si>
  <si>
    <t>2gab.</t>
  </si>
  <si>
    <t>Pretvārsts DN15; DN20; DN32</t>
  </si>
  <si>
    <t>Automātiskais atgaisotājs DN15</t>
  </si>
  <si>
    <t>Iztukšošanas krāns DN15; DN20</t>
  </si>
  <si>
    <t>15gab.</t>
  </si>
  <si>
    <t xml:space="preserve">Smilšu ķērājfiltri DN 25; DN15; DN20; DN32; DN50; DN65; DN80 </t>
  </si>
  <si>
    <t>Drošības vārsti 10; 4; 3 bar</t>
  </si>
  <si>
    <t>Ūdens mērītājs DN15 ( aukstais ūdens )</t>
  </si>
  <si>
    <t>Ūdens mērītājs DN15 ( karstais ūdens )</t>
  </si>
  <si>
    <t>6m.</t>
  </si>
  <si>
    <t>Tērauda ūdens-gāzes caurule DN15</t>
  </si>
  <si>
    <t>Tērauda cinkota caurule DN20</t>
  </si>
  <si>
    <t>2m.</t>
  </si>
  <si>
    <t>Tērauda cinkota caurule DN32</t>
  </si>
  <si>
    <t>4m.</t>
  </si>
  <si>
    <t>Tērauda cinkota caurule DN50</t>
  </si>
  <si>
    <t>Tērauda ūdens-gāzes caurule DN50</t>
  </si>
  <si>
    <t>5m</t>
  </si>
  <si>
    <t>Tērauda ūdens-gāzes caurule DN65</t>
  </si>
  <si>
    <t>10m</t>
  </si>
  <si>
    <t>Tērauda ūdens-gāzes caurule DN80</t>
  </si>
  <si>
    <t>15m</t>
  </si>
  <si>
    <t>Izplešanās trauks ELBI 150</t>
  </si>
  <si>
    <t>Izplešanās trauks ELBI 200</t>
  </si>
  <si>
    <t>38.tabula</t>
  </si>
  <si>
    <t>PN1 /C1/OUT/EL-05VS-01</t>
  </si>
  <si>
    <t>PN3 /EL 05VS-03</t>
  </si>
  <si>
    <t>PN2 /N2 05VS-02</t>
  </si>
  <si>
    <t>PN4 /N1 05VS-04</t>
  </si>
  <si>
    <t>39.tabula</t>
  </si>
  <si>
    <t>Aizbīdņi Naval DN50; DN65; DN80; DN20; DN25; DN32; DN40; DN100</t>
  </si>
  <si>
    <t>24 gab.</t>
  </si>
  <si>
    <t>Siltumenerģijas skaitītājs Kamstrup</t>
  </si>
  <si>
    <t>Spiediena starpības regulators "Danfos"</t>
  </si>
  <si>
    <t>Apkures regulējošais vārsts DN25</t>
  </si>
  <si>
    <t>Apkures regulējošais vārsts DN15</t>
  </si>
  <si>
    <t>Apkures vārsts mehānisms</t>
  </si>
  <si>
    <t>Ventilācijas regulējošais vārsts DN25</t>
  </si>
  <si>
    <t>Karstā ūdens regulējošais vārsts DN25</t>
  </si>
  <si>
    <t>Ventilācijas regulējošais vārsts DN15</t>
  </si>
  <si>
    <t>Siltummainis apkurei Danfoss XB 06L-1 40</t>
  </si>
  <si>
    <t>Siltummainis apkurei Danfoss XB 10-1 70</t>
  </si>
  <si>
    <t>Siltummainis ventilācijai Danfoss XB 51H-1 36</t>
  </si>
  <si>
    <t>Siltummainis ventilācijai Danfoss XB 06L-1 16</t>
  </si>
  <si>
    <t>Siltummainis karstajam ūdenim Danfoss</t>
  </si>
  <si>
    <t>Vadības automātika Danfoss ECL 310</t>
  </si>
  <si>
    <t>Temp. Sensors ( iegremdējams )</t>
  </si>
  <si>
    <t>5gab.</t>
  </si>
  <si>
    <t>Izplešanās trauks Reflex 140L</t>
  </si>
  <si>
    <t>Izplešanās trauks Reflex 80L</t>
  </si>
  <si>
    <t>Izplešanās trauks Reflex 25L</t>
  </si>
  <si>
    <t>Izplešanās trauks S-250/6</t>
  </si>
  <si>
    <t>Ūdens- glikola maisījuma plastmasas tvertne 200l</t>
  </si>
  <si>
    <t>Savienotājs R1 Reflex</t>
  </si>
  <si>
    <t>Ūdens- glikola maisījuma rokas sūknis</t>
  </si>
  <si>
    <t>Cirkulācijas Sūkņi Grundfos</t>
  </si>
  <si>
    <t>Spiediena relejs</t>
  </si>
  <si>
    <t>Smilšu ķērājfiltri DN 25; DN50; DN65; DN100 ar atlokiem</t>
  </si>
  <si>
    <t>Smilšu ķērājfiltri DN 20; DN32; DN50 uzmavu</t>
  </si>
  <si>
    <t>Lodveida krāni DN 32, DN 20; DN50;</t>
  </si>
  <si>
    <t>Pretvārsts DN50; DN32</t>
  </si>
  <si>
    <t>Drošības vārsti 10; 6; 3 bar</t>
  </si>
  <si>
    <t>Ūdens mērītājs Zenner ( aukstais ūdens )</t>
  </si>
  <si>
    <t>Uzpildīšanas līnijas uzmavu noslēgarmatūra DN20</t>
  </si>
  <si>
    <t>Uzpildīšanas līnijas uzmavu noslēgarmatūra DN15</t>
  </si>
  <si>
    <t>Uzpildīšanas līnijas uzmavu sietiņfiltrs DN20</t>
  </si>
  <si>
    <t>Uzpildīšanas līnijas uzmavu vienvirziena vārsts DN20</t>
  </si>
  <si>
    <t>Uzpildīšanas līnijas uzmavu vienvirziena vārsts DN15</t>
  </si>
  <si>
    <t>Uzpildīšanas līnijas ūdens skaitītājs Zenner</t>
  </si>
  <si>
    <t>Uzpildīšanas līnijas uzmavu noslēgarmatūra DN25</t>
  </si>
  <si>
    <t>Manometri 10; 6; 16 bar Wika</t>
  </si>
  <si>
    <t>Manometra krāns 1/2</t>
  </si>
  <si>
    <t>21gab.</t>
  </si>
  <si>
    <t xml:space="preserve"> Tehniskais TermometrsAB Qvintus</t>
  </si>
  <si>
    <t>11gab.</t>
  </si>
  <si>
    <t>Iztukšošanas krāns DN25; DN20; DN15</t>
  </si>
  <si>
    <t>30gab.</t>
  </si>
  <si>
    <t>8gab.</t>
  </si>
  <si>
    <t>12m.</t>
  </si>
  <si>
    <t>Tērauda cinkota caurule DN25</t>
  </si>
  <si>
    <t>Tērauda cinkota caurule DN65</t>
  </si>
  <si>
    <t>Tērauda caurule DN50</t>
  </si>
  <si>
    <t>12m</t>
  </si>
  <si>
    <t>Tērauda caurule DN65</t>
  </si>
  <si>
    <t>Tērauda caurule DN80</t>
  </si>
  <si>
    <t>23m</t>
  </si>
  <si>
    <t>Tērauda caurule DN100</t>
  </si>
  <si>
    <t>25m</t>
  </si>
  <si>
    <t>Tērauda caurule DN40</t>
  </si>
  <si>
    <t>8m</t>
  </si>
  <si>
    <t>Tērauda caurule DN32</t>
  </si>
  <si>
    <t>Tērauda caurule DN15</t>
  </si>
  <si>
    <t>40. tabula</t>
  </si>
  <si>
    <t>23 gab</t>
  </si>
  <si>
    <t>Spiediena paugstināšanas iekārta Wilo COR-3 MVISE404/VR-EB.</t>
  </si>
  <si>
    <t>1kompl.</t>
  </si>
  <si>
    <t>Ķeta aizbīdnis DN80 ar elektropiedziņu SA 07,5 EBRO</t>
  </si>
  <si>
    <t>Ķeta aizbīdnis DN50 ar atlokiem</t>
  </si>
  <si>
    <t>Ķeta aizbīdnis DN80 ar atlokiem</t>
  </si>
  <si>
    <t>Ķeta aizbīdnis DN100 ar atlokiem</t>
  </si>
  <si>
    <t xml:space="preserve">Ārējais laistīšanas krāns DN20 </t>
  </si>
  <si>
    <t>Iekšējais laistīšanas krāns DN15</t>
  </si>
  <si>
    <t>Tukšošanas krāns DN15</t>
  </si>
  <si>
    <t>Kaļama ķeta DN100</t>
  </si>
  <si>
    <t>70 gab</t>
  </si>
  <si>
    <t>Kaļama ķeta DN80</t>
  </si>
  <si>
    <t>Kaļama ķeta, trejgabals DN100 ar atlokiem</t>
  </si>
  <si>
    <t>Kaļama ķeta, atloku pāreja DN100/DN50 īsā</t>
  </si>
  <si>
    <t>Kaļama ķeta, atloku pāreja DN100/DN80 īsā</t>
  </si>
  <si>
    <t>Kaļama ķeta, atloku pāreja DN80/DN50</t>
  </si>
  <si>
    <t>28 gab</t>
  </si>
  <si>
    <t>63 gab</t>
  </si>
  <si>
    <t>Pretvārsts DN80</t>
  </si>
  <si>
    <r>
      <t>Kaļama ķeta, līkums 90</t>
    </r>
    <r>
      <rPr>
        <sz val="11"/>
        <color indexed="8"/>
        <rFont val="Calibri"/>
        <family val="2"/>
      </rPr>
      <t>°</t>
    </r>
    <r>
      <rPr>
        <sz val="11"/>
        <color indexed="8"/>
        <rFont val="Times"/>
        <family val="1"/>
      </rPr>
      <t xml:space="preserve"> DN100</t>
    </r>
  </si>
  <si>
    <t>Daudzslāņu plastmas ūdensvada caurules 16x1.5mm</t>
  </si>
  <si>
    <t>45 m</t>
  </si>
  <si>
    <t>Daudzslāņu plastmas ūdensvada caurules 20x2.25mm</t>
  </si>
  <si>
    <t xml:space="preserve">      85 m</t>
  </si>
  <si>
    <t>Daudzslāņu plastmas ūdensvada caurules 25x2.5mm</t>
  </si>
  <si>
    <t xml:space="preserve">100 m </t>
  </si>
  <si>
    <t>Aukstais ūdensvads</t>
  </si>
  <si>
    <t>Daudzslāņu plastmas ūdensvada caurules 32x3mm</t>
  </si>
  <si>
    <t xml:space="preserve">210 m </t>
  </si>
  <si>
    <t>Daudzslāņu plastmas ūdensvada caurules 40x4mm</t>
  </si>
  <si>
    <t xml:space="preserve">15 m </t>
  </si>
  <si>
    <t>Daudzslāņu plastmas ūdensvada caurules 63x6mm</t>
  </si>
  <si>
    <t xml:space="preserve">80 m </t>
  </si>
  <si>
    <t>Daudzslāņu plastmas ūdensvada caurules 90x8.5mm</t>
  </si>
  <si>
    <t xml:space="preserve">55 m </t>
  </si>
  <si>
    <t>Lodveida krāni DN 15, DN 20; DN25;</t>
  </si>
  <si>
    <t>144 gab</t>
  </si>
  <si>
    <t>Ūdens sildītājs zem izlietnes V=15l; N=2.0kW</t>
  </si>
  <si>
    <t>Savienojošais adapteris 110/DN100</t>
  </si>
  <si>
    <t>Karstais ūdensvads</t>
  </si>
  <si>
    <t>66m</t>
  </si>
  <si>
    <t>75m</t>
  </si>
  <si>
    <t>95m</t>
  </si>
  <si>
    <t>70m</t>
  </si>
  <si>
    <t>Lodveida krāni DN 15, DN 20; DN25; DN32; DN40</t>
  </si>
  <si>
    <t>151 gab</t>
  </si>
  <si>
    <t>Pretvārsts DN25</t>
  </si>
  <si>
    <t>Balansējošais vārsts DN20; DN25</t>
  </si>
  <si>
    <t>Kanalizācijas kaļama ķeta, atloku savienotājie DN50</t>
  </si>
  <si>
    <t>220m</t>
  </si>
  <si>
    <t>Kanalizācijas kaļama ķeta, atloku savienotājie DN80</t>
  </si>
  <si>
    <t>35m</t>
  </si>
  <si>
    <t>Kanalizācijas kaļama ķeta, atloku savienotājie DN100</t>
  </si>
  <si>
    <t>205m</t>
  </si>
  <si>
    <t>Kanalizācijas kaļama ķeta, atloku savienotājie DN150</t>
  </si>
  <si>
    <t>Kanalizācijas kaļama ķeta, atloku savienotājie DN200</t>
  </si>
  <si>
    <t xml:space="preserve">Revīzija DN 50, DN80, DN100, </t>
  </si>
  <si>
    <t>Tīrīšana DN 100, DN 50</t>
  </si>
  <si>
    <t>Tīrīšana ar lūku DN 100</t>
  </si>
  <si>
    <t>Nerūsējoša tērauda izlietne ar sifonu un jaucējkrānu</t>
  </si>
  <si>
    <t>Nerūsējoša tērauda izlietne ar sifonu un jaucējkrānu un sienas plāksni</t>
  </si>
  <si>
    <t>Nerūsējoša tērauda trauku mazgātne ar sifonu un jaucējkrānu</t>
  </si>
  <si>
    <t>Keramiskā roku mazgātne mazgātne ar sifonu un jaucējkrānu</t>
  </si>
  <si>
    <t>Tualetes pods ar vāku, montāžas elementu un iebūvētu skalošanas kasti ar mehānismu</t>
  </si>
  <si>
    <t>Tualetes pods ar vāku, montāžas elementu un iebūvētu skalošanas kasti ar mehānismu ( īpašām vajadzībām )</t>
  </si>
  <si>
    <t>Urināls ar sifonu un krānu</t>
  </si>
  <si>
    <t>Traps ar sauso sifonu "Primus" DN100</t>
  </si>
  <si>
    <t>Aukstais ūdensvads ( lielauditorija )</t>
  </si>
  <si>
    <t>Ārējais laistīšanas krāns DN25</t>
  </si>
  <si>
    <t>Aukstais ūdens krāns mazgājamajai mašīnai.</t>
  </si>
  <si>
    <t>Vertikālais Ūdens sildītājs V=100l; N=1.5kW</t>
  </si>
  <si>
    <t>20m</t>
  </si>
  <si>
    <t>60m</t>
  </si>
  <si>
    <t>55m</t>
  </si>
  <si>
    <t>30m</t>
  </si>
  <si>
    <t>80m</t>
  </si>
  <si>
    <t>Sadzīves kanalizācija ( lielauditorijas )</t>
  </si>
  <si>
    <t>116m</t>
  </si>
  <si>
    <t>Kanalizācijas kaļama ķeta, caurules DN150</t>
  </si>
  <si>
    <t>14m</t>
  </si>
  <si>
    <t xml:space="preserve">Revīzija DN 50, DN100, </t>
  </si>
  <si>
    <t>Tīrīšana DN 100</t>
  </si>
  <si>
    <t>Keramiskā roku mazgātne mazgātne ar sifonu un jaucējkrānu ( īpašām vajadzībām )</t>
  </si>
  <si>
    <t>3gab</t>
  </si>
  <si>
    <t>Traps ar taisno izvadu DN110 ACO</t>
  </si>
  <si>
    <r>
      <t>3.26.</t>
    </r>
    <r>
      <rPr>
        <sz val="11"/>
        <color indexed="8"/>
        <rFont val="Times"/>
        <family val="1"/>
      </rPr>
      <t>      Paula Valdena ielā 1, Rīgā Ventilācijas ikdienas tehniskā uzturēšana</t>
    </r>
  </si>
  <si>
    <r>
      <t>3.27.</t>
    </r>
    <r>
      <rPr>
        <sz val="11"/>
        <color indexed="8"/>
        <rFont val="Times"/>
        <family val="1"/>
      </rPr>
      <t>      Paula Valdena ielā 1, Rīgā iekšējo ūdens apgādes un kanalizācijas tīklu apjomi</t>
    </r>
  </si>
  <si>
    <r>
      <t>3.28.</t>
    </r>
    <r>
      <rPr>
        <sz val="11"/>
        <color indexed="8"/>
        <rFont val="Times"/>
        <family val="1"/>
      </rPr>
      <t>       Paula Valdena ielā 1, Rīgā siltumapgādes iekšējo tīklu apjomi</t>
    </r>
  </si>
  <si>
    <r>
      <t>3.29.</t>
    </r>
    <r>
      <rPr>
        <sz val="11"/>
        <color indexed="8"/>
        <rFont val="Times"/>
        <family val="1"/>
      </rPr>
      <t>      Āzenes ielā 12, Rīgā Ventilācijas ikdienas tehniskā uzturēšana</t>
    </r>
  </si>
  <si>
    <r>
      <t>3.30.</t>
    </r>
    <r>
      <rPr>
        <sz val="11"/>
        <color indexed="8"/>
        <rFont val="Times"/>
        <family val="1"/>
      </rPr>
      <t>       Āzenes ielā 12, Rīgā siltumapgādes iekšējo tīklu apjomi</t>
    </r>
  </si>
  <si>
    <r>
      <t>3.31.</t>
    </r>
    <r>
      <rPr>
        <sz val="11"/>
        <color indexed="8"/>
        <rFont val="Times"/>
        <family val="1"/>
      </rPr>
      <t>      Āzenes ielā 12, Rīgā iekšējo ūdens apgādes un kanalizācijas tīklu apjomi</t>
    </r>
  </si>
  <si>
    <t>(..)</t>
  </si>
  <si>
    <t>5.5.</t>
  </si>
  <si>
    <t>5.6.</t>
  </si>
  <si>
    <t>4.14.</t>
  </si>
  <si>
    <t>3.7.</t>
  </si>
  <si>
    <t>2.8.</t>
  </si>
  <si>
    <t>1.10.</t>
  </si>
  <si>
    <r>
      <t xml:space="preserve">2.daļai </t>
    </r>
    <r>
      <rPr>
        <sz val="11"/>
        <color indexed="8"/>
        <rFont val="Times"/>
        <family val="1"/>
      </rPr>
      <t>„Ēkas Kaļķu ielā 1 un kompleksa Lomonosova ielā 1, Rīgā ūdens, kanalizācijas un siltumu sistēmas inženierkomunikāciju apkalpošana”</t>
    </r>
  </si>
</sst>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0"/>
    <numFmt numFmtId="175" formatCode="0.0000000"/>
    <numFmt numFmtId="176" formatCode="0.000000"/>
    <numFmt numFmtId="177" formatCode="0.00000"/>
    <numFmt numFmtId="178" formatCode="0.0000"/>
    <numFmt numFmtId="179" formatCode="0.000"/>
    <numFmt numFmtId="180" formatCode="0.0"/>
  </numFmts>
  <fonts count="74">
    <font>
      <sz val="11"/>
      <color theme="1"/>
      <name val="Calibri"/>
      <family val="2"/>
    </font>
    <font>
      <sz val="11"/>
      <color indexed="8"/>
      <name val="Calibri"/>
      <family val="2"/>
    </font>
    <font>
      <sz val="11"/>
      <color indexed="8"/>
      <name val="Times"/>
      <family val="1"/>
    </font>
    <font>
      <b/>
      <sz val="12"/>
      <color indexed="8"/>
      <name val="Times"/>
      <family val="1"/>
    </font>
    <font>
      <sz val="12"/>
      <color indexed="8"/>
      <name val="Times"/>
      <family val="1"/>
    </font>
    <font>
      <vertAlign val="superscript"/>
      <sz val="11"/>
      <color indexed="8"/>
      <name val="Times"/>
      <family val="1"/>
    </font>
    <font>
      <sz val="12"/>
      <color indexed="8"/>
      <name val="Times New Roman"/>
      <family val="1"/>
    </font>
    <font>
      <b/>
      <sz val="12"/>
      <name val="Times New Roman"/>
      <family val="1"/>
    </font>
    <font>
      <sz val="12"/>
      <name val="Times New Roman"/>
      <family val="1"/>
    </font>
    <font>
      <b/>
      <sz val="11"/>
      <color indexed="8"/>
      <name val="Times"/>
      <family val="1"/>
    </font>
    <font>
      <sz val="11"/>
      <name val="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family val="1"/>
    </font>
    <font>
      <b/>
      <sz val="10"/>
      <color indexed="8"/>
      <name val="Times"/>
      <family val="1"/>
    </font>
    <font>
      <i/>
      <sz val="10"/>
      <color indexed="8"/>
      <name val="Times"/>
      <family val="1"/>
    </font>
    <font>
      <sz val="11"/>
      <color indexed="10"/>
      <name val="Times"/>
      <family val="1"/>
    </font>
    <font>
      <sz val="11"/>
      <color indexed="8"/>
      <name val="Times New Roman"/>
      <family val="1"/>
    </font>
    <font>
      <i/>
      <sz val="11"/>
      <color indexed="8"/>
      <name val="Times"/>
      <family val="1"/>
    </font>
    <font>
      <b/>
      <sz val="9"/>
      <color indexed="8"/>
      <name val="Times"/>
      <family val="1"/>
    </font>
    <font>
      <b/>
      <sz val="14"/>
      <color indexed="8"/>
      <name val="Times"/>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b/>
      <sz val="11"/>
      <color theme="1"/>
      <name val="Times"/>
      <family val="1"/>
    </font>
    <font>
      <sz val="12"/>
      <color rgb="FF000000"/>
      <name val="Times"/>
      <family val="1"/>
    </font>
    <font>
      <b/>
      <sz val="12"/>
      <color theme="1"/>
      <name val="Times"/>
      <family val="1"/>
    </font>
    <font>
      <sz val="10"/>
      <color theme="1"/>
      <name val="Times"/>
      <family val="1"/>
    </font>
    <font>
      <b/>
      <sz val="10"/>
      <color rgb="FF000000"/>
      <name val="Times"/>
      <family val="1"/>
    </font>
    <font>
      <i/>
      <sz val="10"/>
      <color rgb="FF000000"/>
      <name val="Times"/>
      <family val="1"/>
    </font>
    <font>
      <b/>
      <sz val="11"/>
      <color rgb="FF000000"/>
      <name val="Times"/>
      <family val="1"/>
    </font>
    <font>
      <sz val="11"/>
      <color rgb="FF000000"/>
      <name val="Times"/>
      <family val="1"/>
    </font>
    <font>
      <sz val="12"/>
      <color theme="1"/>
      <name val="Times"/>
      <family val="1"/>
    </font>
    <font>
      <sz val="11"/>
      <color rgb="FFFF0000"/>
      <name val="Times"/>
      <family val="1"/>
    </font>
    <font>
      <sz val="11"/>
      <color theme="1"/>
      <name val="Times New Roman"/>
      <family val="1"/>
    </font>
    <font>
      <i/>
      <sz val="11"/>
      <color rgb="FF000000"/>
      <name val="Times"/>
      <family val="1"/>
    </font>
    <font>
      <b/>
      <sz val="9"/>
      <color theme="1"/>
      <name val="Times"/>
      <family val="1"/>
    </font>
    <font>
      <sz val="12"/>
      <color theme="1"/>
      <name val="Times New Roman"/>
      <family val="1"/>
    </font>
    <font>
      <b/>
      <sz val="12"/>
      <color theme="1"/>
      <name val="Times New Roman"/>
      <family val="1"/>
    </font>
    <font>
      <b/>
      <sz val="14"/>
      <color rgb="FF000000"/>
      <name val="Times"/>
      <family val="1"/>
    </font>
    <font>
      <b/>
      <sz val="12"/>
      <color rgb="FF000000"/>
      <name val="Times"/>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1">
    <xf numFmtId="0" fontId="0" fillId="0" borderId="0" xfId="0" applyFont="1" applyAlignment="1">
      <alignment/>
    </xf>
    <xf numFmtId="0" fontId="56" fillId="0" borderId="0" xfId="0" applyFont="1" applyAlignment="1">
      <alignment horizontal="right"/>
    </xf>
    <xf numFmtId="0" fontId="57" fillId="0" borderId="10" xfId="0" applyFont="1" applyBorder="1" applyAlignment="1">
      <alignment horizontal="center"/>
    </xf>
    <xf numFmtId="0" fontId="56" fillId="0" borderId="10" xfId="0" applyFont="1" applyBorder="1" applyAlignment="1">
      <alignment horizontal="center"/>
    </xf>
    <xf numFmtId="0" fontId="56" fillId="0" borderId="10" xfId="0" applyFont="1" applyBorder="1" applyAlignment="1">
      <alignment horizontal="center" vertical="center"/>
    </xf>
    <xf numFmtId="0" fontId="56" fillId="0" borderId="0" xfId="0" applyFont="1" applyAlignment="1">
      <alignment/>
    </xf>
    <xf numFmtId="0" fontId="56" fillId="0" borderId="10" xfId="0" applyFont="1" applyBorder="1" applyAlignment="1">
      <alignment vertical="center"/>
    </xf>
    <xf numFmtId="0" fontId="57" fillId="0" borderId="10" xfId="0" applyFont="1" applyBorder="1" applyAlignment="1">
      <alignment horizontal="center" vertical="center" wrapText="1"/>
    </xf>
    <xf numFmtId="0" fontId="56" fillId="0" borderId="10" xfId="0" applyFont="1" applyBorder="1" applyAlignment="1">
      <alignment/>
    </xf>
    <xf numFmtId="0" fontId="57" fillId="0" borderId="10" xfId="0" applyFont="1" applyBorder="1" applyAlignment="1">
      <alignment/>
    </xf>
    <xf numFmtId="0" fontId="56" fillId="0" borderId="10" xfId="0" applyFont="1" applyBorder="1" applyAlignment="1">
      <alignment horizontal="center" wrapText="1"/>
    </xf>
    <xf numFmtId="0" fontId="57" fillId="0" borderId="10" xfId="0" applyFont="1" applyBorder="1" applyAlignment="1">
      <alignment wrapText="1"/>
    </xf>
    <xf numFmtId="0" fontId="58" fillId="0" borderId="0" xfId="0" applyFont="1" applyAlignment="1">
      <alignment vertical="center" wrapText="1"/>
    </xf>
    <xf numFmtId="0" fontId="56" fillId="0" borderId="0" xfId="0" applyFont="1" applyAlignment="1">
      <alignment/>
    </xf>
    <xf numFmtId="0" fontId="57" fillId="0" borderId="10" xfId="0" applyFont="1" applyBorder="1" applyAlignment="1">
      <alignment horizontal="center" wrapText="1"/>
    </xf>
    <xf numFmtId="0" fontId="59" fillId="0" borderId="0" xfId="0" applyFont="1" applyAlignment="1">
      <alignment horizontal="center" vertical="center"/>
    </xf>
    <xf numFmtId="0" fontId="60" fillId="0" borderId="0" xfId="0" applyFont="1" applyAlignment="1">
      <alignment wrapText="1"/>
    </xf>
    <xf numFmtId="0" fontId="61" fillId="33" borderId="10" xfId="0" applyFont="1" applyFill="1" applyBorder="1" applyAlignment="1">
      <alignment vertical="center" wrapText="1"/>
    </xf>
    <xf numFmtId="0" fontId="62" fillId="0" borderId="10" xfId="0" applyFont="1" applyBorder="1" applyAlignment="1">
      <alignment horizontal="right" vertical="center" wrapText="1"/>
    </xf>
    <xf numFmtId="0" fontId="56" fillId="0" borderId="0" xfId="0" applyFont="1" applyAlignment="1">
      <alignment vertical="center" wrapText="1"/>
    </xf>
    <xf numFmtId="0" fontId="56" fillId="0" borderId="0" xfId="0" applyFont="1" applyAlignment="1">
      <alignment horizontal="right" vertical="center" indent="5"/>
    </xf>
    <xf numFmtId="0" fontId="56" fillId="0" borderId="10" xfId="0" applyFont="1" applyBorder="1" applyAlignment="1">
      <alignment horizontal="center" vertical="center" wrapText="1"/>
    </xf>
    <xf numFmtId="0" fontId="56" fillId="0" borderId="10" xfId="0" applyFont="1" applyBorder="1" applyAlignment="1">
      <alignment horizontal="justify" vertical="center" wrapText="1"/>
    </xf>
    <xf numFmtId="0" fontId="56" fillId="0" borderId="10" xfId="0" applyFont="1" applyBorder="1" applyAlignment="1">
      <alignment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0" xfId="0" applyFont="1" applyAlignment="1">
      <alignment vertical="center"/>
    </xf>
    <xf numFmtId="0" fontId="56" fillId="0" borderId="0" xfId="0" applyFont="1" applyAlignment="1">
      <alignment horizontal="righ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63" fillId="0" borderId="10" xfId="0" applyFont="1" applyBorder="1" applyAlignment="1">
      <alignment horizontal="center" vertical="center" wrapText="1"/>
    </xf>
    <xf numFmtId="0" fontId="64" fillId="0" borderId="10" xfId="0" applyFont="1" applyBorder="1" applyAlignment="1">
      <alignment vertical="center" wrapText="1"/>
    </xf>
    <xf numFmtId="0" fontId="56" fillId="0" borderId="0" xfId="0" applyFont="1" applyAlignment="1">
      <alignment horizontal="center" vertical="center"/>
    </xf>
    <xf numFmtId="0" fontId="57" fillId="0" borderId="10" xfId="0" applyFont="1" applyBorder="1" applyAlignment="1">
      <alignment vertical="center"/>
    </xf>
    <xf numFmtId="0" fontId="56" fillId="0" borderId="0" xfId="0" applyFont="1" applyAlignment="1">
      <alignment horizontal="left" vertical="center" indent="4"/>
    </xf>
    <xf numFmtId="0" fontId="57" fillId="0" borderId="10" xfId="0" applyFont="1" applyBorder="1" applyAlignment="1">
      <alignment vertical="center" wrapText="1"/>
    </xf>
    <xf numFmtId="0" fontId="65" fillId="33" borderId="0" xfId="0" applyFont="1" applyFill="1" applyAlignment="1">
      <alignment horizontal="justify" vertical="center"/>
    </xf>
    <xf numFmtId="0" fontId="56" fillId="33" borderId="0" xfId="0" applyFont="1" applyFill="1" applyAlignment="1">
      <alignment/>
    </xf>
    <xf numFmtId="0" fontId="56" fillId="0" borderId="0" xfId="0" applyFont="1" applyAlignment="1">
      <alignment horizontal="center" vertical="center" wrapText="1"/>
    </xf>
    <xf numFmtId="49" fontId="56" fillId="0" borderId="10" xfId="0" applyNumberFormat="1" applyFont="1" applyBorder="1" applyAlignment="1">
      <alignment horizontal="center" vertical="center" wrapText="1"/>
    </xf>
    <xf numFmtId="0" fontId="56" fillId="0" borderId="0" xfId="0" applyFont="1" applyFill="1" applyAlignment="1">
      <alignment vertical="center"/>
    </xf>
    <xf numFmtId="0" fontId="56" fillId="0" borderId="0" xfId="0" applyFont="1" applyFill="1" applyAlignment="1">
      <alignment/>
    </xf>
    <xf numFmtId="0" fontId="56" fillId="0" borderId="0" xfId="0" applyFont="1" applyFill="1" applyAlignment="1">
      <alignment horizontal="left" vertical="top" wrapText="1"/>
    </xf>
    <xf numFmtId="0" fontId="56" fillId="0" borderId="10" xfId="0" applyFont="1" applyFill="1" applyBorder="1" applyAlignment="1">
      <alignment horizontal="center" vertical="center" wrapText="1"/>
    </xf>
    <xf numFmtId="0" fontId="56" fillId="0" borderId="0" xfId="0" applyFont="1" applyFill="1" applyAlignment="1">
      <alignment vertical="center" wrapText="1"/>
    </xf>
    <xf numFmtId="0" fontId="58" fillId="34" borderId="0" xfId="0" applyFont="1" applyFill="1" applyAlignment="1">
      <alignment horizontal="center" vertical="center" wrapText="1"/>
    </xf>
    <xf numFmtId="0" fontId="56" fillId="0" borderId="0" xfId="0" applyFont="1" applyFill="1" applyAlignment="1">
      <alignment horizontal="left" vertical="top" wrapText="1"/>
    </xf>
    <xf numFmtId="0" fontId="62" fillId="0" borderId="10" xfId="0" applyFont="1" applyBorder="1" applyAlignment="1">
      <alignment vertical="center" wrapText="1"/>
    </xf>
    <xf numFmtId="0" fontId="62" fillId="0" borderId="10" xfId="0" applyFont="1" applyFill="1" applyBorder="1" applyAlignment="1">
      <alignment vertical="center" wrapText="1"/>
    </xf>
    <xf numFmtId="0" fontId="62" fillId="0" borderId="10" xfId="0" applyFont="1" applyFill="1" applyBorder="1" applyAlignment="1">
      <alignment horizontal="right"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xf>
    <xf numFmtId="0" fontId="58" fillId="0" borderId="0" xfId="0" applyFont="1" applyAlignment="1">
      <alignment horizontal="center" vertical="center" wrapText="1"/>
    </xf>
    <xf numFmtId="0" fontId="60" fillId="0" borderId="0" xfId="0" applyFont="1" applyAlignment="1">
      <alignment horizontal="center" vertical="center" wrapText="1"/>
    </xf>
    <xf numFmtId="0" fontId="56" fillId="0" borderId="10" xfId="0" applyFont="1" applyBorder="1" applyAlignment="1">
      <alignment horizontal="center" vertical="center" wrapText="1"/>
    </xf>
    <xf numFmtId="0" fontId="66" fillId="0" borderId="0" xfId="0" applyFont="1" applyAlignment="1">
      <alignment/>
    </xf>
    <xf numFmtId="2" fontId="7" fillId="33"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xf>
    <xf numFmtId="0" fontId="56" fillId="0" borderId="0" xfId="0" applyFont="1" applyFill="1" applyAlignment="1">
      <alignment horizontal="left" vertical="top" wrapText="1"/>
    </xf>
    <xf numFmtId="0" fontId="56" fillId="0" borderId="0" xfId="0" applyFont="1" applyAlignment="1">
      <alignment horizontal="left" wrapText="1"/>
    </xf>
    <xf numFmtId="0" fontId="59" fillId="33" borderId="0" xfId="0" applyFont="1" applyFill="1" applyAlignment="1">
      <alignment horizontal="center" vertical="center" wrapText="1"/>
    </xf>
    <xf numFmtId="0" fontId="58" fillId="33" borderId="0" xfId="0" applyFont="1" applyFill="1" applyAlignment="1">
      <alignment horizontal="center" vertical="center" wrapText="1"/>
    </xf>
    <xf numFmtId="0" fontId="59" fillId="33" borderId="0" xfId="0" applyFont="1" applyFill="1" applyAlignment="1">
      <alignment horizontal="center" vertical="center"/>
    </xf>
    <xf numFmtId="0" fontId="56" fillId="0" borderId="10" xfId="0" applyFont="1" applyBorder="1" applyAlignment="1">
      <alignment/>
    </xf>
    <xf numFmtId="0" fontId="56" fillId="0" borderId="0" xfId="0" applyFont="1" applyBorder="1" applyAlignment="1">
      <alignment horizontal="center"/>
    </xf>
    <xf numFmtId="0" fontId="56" fillId="0" borderId="0" xfId="0" applyFont="1" applyBorder="1" applyAlignment="1">
      <alignment/>
    </xf>
    <xf numFmtId="0" fontId="57" fillId="0" borderId="13" xfId="0" applyFont="1" applyBorder="1" applyAlignment="1">
      <alignment horizontal="center"/>
    </xf>
    <xf numFmtId="0" fontId="57" fillId="0" borderId="13" xfId="0" applyFont="1" applyBorder="1" applyAlignment="1">
      <alignment vertical="center"/>
    </xf>
    <xf numFmtId="0" fontId="57" fillId="0" borderId="13" xfId="0" applyFont="1" applyBorder="1" applyAlignment="1">
      <alignment horizontal="center" vertical="center" wrapText="1"/>
    </xf>
    <xf numFmtId="0" fontId="67" fillId="0" borderId="10" xfId="0" applyFont="1" applyBorder="1" applyAlignment="1">
      <alignment vertical="center"/>
    </xf>
    <xf numFmtId="0" fontId="67" fillId="0" borderId="10" xfId="0" applyFont="1" applyBorder="1" applyAlignment="1">
      <alignment horizontal="center" vertical="center"/>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0" xfId="0" applyFont="1" applyAlignment="1">
      <alignment horizontal="left"/>
    </xf>
    <xf numFmtId="0" fontId="56" fillId="0" borderId="0" xfId="0" applyFont="1" applyFill="1" applyAlignment="1">
      <alignment horizontal="left" vertical="top"/>
    </xf>
    <xf numFmtId="0" fontId="58" fillId="33" borderId="0" xfId="0" applyFont="1" applyFill="1" applyAlignment="1">
      <alignment horizontal="center" vertical="center"/>
    </xf>
    <xf numFmtId="0" fontId="65" fillId="0" borderId="0" xfId="0" applyFont="1" applyBorder="1" applyAlignment="1">
      <alignment horizontal="justify" vertical="center"/>
    </xf>
    <xf numFmtId="0" fontId="56" fillId="0" borderId="0" xfId="0" applyFont="1" applyBorder="1" applyAlignment="1">
      <alignment/>
    </xf>
    <xf numFmtId="0" fontId="56" fillId="0" borderId="10" xfId="0" applyFont="1" applyBorder="1" applyAlignment="1">
      <alignment horizontal="left" vertical="center" wrapText="1"/>
    </xf>
    <xf numFmtId="0" fontId="56" fillId="0" borderId="10" xfId="0" applyFont="1" applyBorder="1" applyAlignment="1">
      <alignment vertical="center" wrapText="1"/>
    </xf>
    <xf numFmtId="0" fontId="56" fillId="0" borderId="10" xfId="0" applyFont="1" applyBorder="1" applyAlignment="1">
      <alignment horizontal="left" vertical="center"/>
    </xf>
    <xf numFmtId="0" fontId="56" fillId="0" borderId="10" xfId="0" applyFont="1" applyBorder="1" applyAlignment="1">
      <alignment vertical="center" wrapText="1"/>
    </xf>
    <xf numFmtId="0" fontId="59" fillId="33" borderId="0" xfId="0" applyFont="1" applyFill="1" applyAlignment="1">
      <alignment horizontal="center" vertical="center"/>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6" fillId="0" borderId="0" xfId="0" applyFont="1" applyAlignment="1">
      <alignment horizontal="left" vertical="center"/>
    </xf>
    <xf numFmtId="0" fontId="56" fillId="0" borderId="0" xfId="0" applyFont="1" applyBorder="1" applyAlignment="1">
      <alignment vertical="center" wrapText="1"/>
    </xf>
    <xf numFmtId="0" fontId="56" fillId="0" borderId="0" xfId="0" applyFont="1" applyBorder="1" applyAlignment="1">
      <alignment horizontal="center" vertical="center"/>
    </xf>
    <xf numFmtId="0" fontId="56" fillId="0" borderId="14" xfId="0" applyFont="1" applyBorder="1" applyAlignment="1">
      <alignment vertical="center"/>
    </xf>
    <xf numFmtId="0" fontId="56" fillId="0" borderId="0" xfId="0" applyFont="1" applyBorder="1" applyAlignment="1">
      <alignment horizontal="center" vertical="center" wrapText="1"/>
    </xf>
    <xf numFmtId="0" fontId="64" fillId="0" borderId="0" xfId="0" applyFont="1" applyBorder="1" applyAlignment="1">
      <alignment vertical="center" wrapText="1"/>
    </xf>
    <xf numFmtId="49" fontId="56" fillId="0" borderId="0" xfId="0" applyNumberFormat="1" applyFont="1" applyBorder="1" applyAlignment="1">
      <alignment horizontal="center" vertical="center" wrapText="1"/>
    </xf>
    <xf numFmtId="0" fontId="56" fillId="0" borderId="10" xfId="0" applyFont="1" applyBorder="1" applyAlignment="1">
      <alignment horizontal="center"/>
    </xf>
    <xf numFmtId="0" fontId="56"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0" xfId="0" applyFont="1" applyBorder="1" applyAlignment="1">
      <alignment horizontal="center"/>
    </xf>
    <xf numFmtId="0" fontId="56" fillId="0" borderId="0" xfId="0" applyFont="1" applyBorder="1" applyAlignment="1">
      <alignment vertical="center" wrapText="1"/>
    </xf>
    <xf numFmtId="0" fontId="56" fillId="0" borderId="10" xfId="0" applyFont="1" applyBorder="1" applyAlignment="1">
      <alignment horizontal="center" wrapText="1"/>
    </xf>
    <xf numFmtId="0" fontId="56" fillId="0" borderId="0" xfId="0" applyFont="1" applyBorder="1" applyAlignment="1">
      <alignment horizontal="center" wrapText="1"/>
    </xf>
    <xf numFmtId="0" fontId="56" fillId="0" borderId="0" xfId="0" applyFont="1" applyBorder="1" applyAlignment="1">
      <alignment horizontal="center" vertical="center" wrapText="1"/>
    </xf>
    <xf numFmtId="0" fontId="56" fillId="0" borderId="14" xfId="0" applyFont="1" applyBorder="1" applyAlignment="1">
      <alignment vertical="center"/>
    </xf>
    <xf numFmtId="0" fontId="56" fillId="0" borderId="13" xfId="0" applyFont="1" applyBorder="1" applyAlignment="1">
      <alignment horizontal="center" vertical="center" wrapText="1"/>
    </xf>
    <xf numFmtId="0" fontId="56" fillId="0" borderId="10" xfId="0" applyFont="1" applyBorder="1" applyAlignment="1">
      <alignment vertical="center" wrapText="1"/>
    </xf>
    <xf numFmtId="0" fontId="56" fillId="0" borderId="0" xfId="0" applyFont="1" applyBorder="1" applyAlignment="1">
      <alignment vertical="center"/>
    </xf>
    <xf numFmtId="0" fontId="67" fillId="0" borderId="0" xfId="0" applyFont="1" applyBorder="1" applyAlignment="1">
      <alignment horizontal="center" vertical="center" wrapText="1"/>
    </xf>
    <xf numFmtId="0" fontId="67" fillId="0" borderId="0" xfId="0" applyFont="1" applyBorder="1" applyAlignment="1">
      <alignment horizontal="right" vertical="center" wrapText="1"/>
    </xf>
    <xf numFmtId="0" fontId="56" fillId="0" borderId="10" xfId="0" applyFont="1" applyBorder="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10" xfId="0" applyFont="1" applyBorder="1" applyAlignment="1">
      <alignment vertical="center" wrapText="1"/>
    </xf>
    <xf numFmtId="0" fontId="56" fillId="0" borderId="10" xfId="0" applyFont="1" applyBorder="1" applyAlignment="1">
      <alignment horizontal="justify" vertical="center" wrapText="1"/>
    </xf>
    <xf numFmtId="0" fontId="63" fillId="34" borderId="0" xfId="0" applyFont="1" applyFill="1" applyBorder="1" applyAlignment="1">
      <alignment horizontal="right" vertical="center" wrapText="1"/>
    </xf>
    <xf numFmtId="0" fontId="59" fillId="34" borderId="0" xfId="0" applyFont="1" applyFill="1" applyBorder="1" applyAlignment="1">
      <alignment horizontal="center" vertical="center"/>
    </xf>
    <xf numFmtId="0" fontId="63" fillId="0" borderId="0" xfId="0" applyFont="1" applyAlignment="1">
      <alignment vertical="center"/>
    </xf>
    <xf numFmtId="0" fontId="57" fillId="0" borderId="0" xfId="0" applyFont="1" applyAlignment="1">
      <alignment vertical="center" wrapText="1"/>
    </xf>
    <xf numFmtId="0" fontId="64" fillId="0" borderId="0" xfId="0" applyFont="1" applyAlignment="1">
      <alignment vertical="center" wrapText="1"/>
    </xf>
    <xf numFmtId="0" fontId="64" fillId="0" borderId="0" xfId="0" applyFont="1" applyAlignment="1">
      <alignment horizontal="center" vertical="center" wrapText="1"/>
    </xf>
    <xf numFmtId="0" fontId="57" fillId="0" borderId="10" xfId="0" applyFont="1" applyBorder="1" applyAlignment="1">
      <alignment horizontal="center" vertical="center"/>
    </xf>
    <xf numFmtId="0" fontId="57" fillId="0" borderId="0" xfId="0" applyFont="1" applyAlignment="1">
      <alignment horizontal="left" vertical="center" indent="8"/>
    </xf>
    <xf numFmtId="0" fontId="56" fillId="0" borderId="10" xfId="0" applyFont="1" applyBorder="1" applyAlignment="1">
      <alignment horizontal="center" vertical="top"/>
    </xf>
    <xf numFmtId="0" fontId="57" fillId="0" borderId="0" xfId="0" applyFont="1" applyAlignment="1">
      <alignment horizontal="center" vertical="center"/>
    </xf>
    <xf numFmtId="0" fontId="56" fillId="0" borderId="0" xfId="0" applyFont="1" applyAlignment="1">
      <alignment wrapText="1"/>
    </xf>
    <xf numFmtId="0" fontId="64" fillId="0" borderId="0" xfId="0" applyFont="1" applyAlignment="1">
      <alignment horizontal="right"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wrapText="1"/>
    </xf>
    <xf numFmtId="0" fontId="68" fillId="0" borderId="10" xfId="0" applyFont="1" applyBorder="1" applyAlignment="1">
      <alignment horizontal="right" vertical="center" wrapText="1"/>
    </xf>
    <xf numFmtId="0" fontId="64" fillId="0" borderId="10" xfId="0" applyFont="1" applyBorder="1" applyAlignment="1">
      <alignment horizontal="right" vertical="center" wrapText="1"/>
    </xf>
    <xf numFmtId="0" fontId="68" fillId="0" borderId="10" xfId="0" applyFont="1" applyBorder="1" applyAlignment="1">
      <alignment vertical="center" wrapText="1"/>
    </xf>
    <xf numFmtId="0" fontId="68" fillId="0" borderId="10" xfId="0" applyFont="1" applyBorder="1" applyAlignment="1">
      <alignment horizontal="right" vertical="center" wrapText="1"/>
    </xf>
    <xf numFmtId="0" fontId="56" fillId="34" borderId="0" xfId="0" applyFont="1" applyFill="1" applyAlignment="1">
      <alignment vertical="top" wrapText="1"/>
    </xf>
    <xf numFmtId="2" fontId="63" fillId="33" borderId="10" xfId="0" applyNumberFormat="1" applyFont="1" applyFill="1" applyBorder="1" applyAlignment="1">
      <alignment horizontal="center" vertical="center" wrapText="1"/>
    </xf>
    <xf numFmtId="0" fontId="56" fillId="0" borderId="10" xfId="0" applyFont="1" applyBorder="1" applyAlignment="1">
      <alignment horizontal="center"/>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9" fillId="33" borderId="0" xfId="0" applyFont="1" applyFill="1" applyAlignment="1">
      <alignment horizontal="center" vertical="center" wrapText="1"/>
    </xf>
    <xf numFmtId="0" fontId="56" fillId="0" borderId="10" xfId="0" applyFont="1" applyBorder="1" applyAlignment="1">
      <alignment horizontal="center"/>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xf>
    <xf numFmtId="0" fontId="56" fillId="0" borderId="0" xfId="0" applyFont="1" applyAlignment="1">
      <alignment horizontal="center" vertical="top" wrapText="1"/>
    </xf>
    <xf numFmtId="0" fontId="56" fillId="0" borderId="0" xfId="0" applyFont="1" applyAlignment="1">
      <alignment vertical="top"/>
    </xf>
    <xf numFmtId="0" fontId="56" fillId="0" borderId="0" xfId="0" applyFont="1" applyAlignment="1">
      <alignment vertical="top" wrapText="1"/>
    </xf>
    <xf numFmtId="0" fontId="56" fillId="0" borderId="10" xfId="0" applyFont="1" applyBorder="1" applyAlignment="1">
      <alignment vertical="center" wrapText="1"/>
    </xf>
    <xf numFmtId="0" fontId="56" fillId="0" borderId="10" xfId="0" applyFont="1" applyBorder="1" applyAlignment="1">
      <alignment horizontal="center"/>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66" fillId="0" borderId="10" xfId="0" applyFont="1" applyBorder="1" applyAlignment="1">
      <alignment horizontal="center" vertical="center" wrapText="1"/>
    </xf>
    <xf numFmtId="0" fontId="68" fillId="0" borderId="10" xfId="0" applyFont="1" applyBorder="1" applyAlignment="1">
      <alignment horizontal="right" vertical="center" wrapText="1"/>
    </xf>
    <xf numFmtId="0" fontId="66" fillId="0" borderId="0" xfId="0" applyFont="1" applyBorder="1" applyAlignment="1">
      <alignment vertical="center" wrapText="1"/>
    </xf>
    <xf numFmtId="0" fontId="66" fillId="0" borderId="0" xfId="0" applyFont="1" applyBorder="1" applyAlignment="1">
      <alignment horizontal="center" vertical="center" wrapText="1"/>
    </xf>
    <xf numFmtId="0" fontId="56" fillId="34" borderId="0" xfId="0" applyFont="1" applyFill="1" applyAlignment="1">
      <alignment/>
    </xf>
    <xf numFmtId="4" fontId="56" fillId="34" borderId="0" xfId="0" applyNumberFormat="1" applyFont="1" applyFill="1" applyAlignment="1">
      <alignment/>
    </xf>
    <xf numFmtId="0" fontId="68" fillId="0" borderId="10" xfId="0" applyFont="1" applyBorder="1" applyAlignment="1">
      <alignment horizontal="right" vertical="center" wrapText="1"/>
    </xf>
    <xf numFmtId="0" fontId="69" fillId="0" borderId="13" xfId="0" applyFont="1" applyBorder="1" applyAlignment="1">
      <alignment horizontal="center" vertical="center" wrapText="1"/>
    </xf>
    <xf numFmtId="0" fontId="69" fillId="0" borderId="15" xfId="0" applyFont="1" applyBorder="1" applyAlignment="1">
      <alignment horizontal="center" vertical="center" wrapText="1"/>
    </xf>
    <xf numFmtId="2" fontId="59" fillId="35" borderId="14" xfId="0" applyNumberFormat="1" applyFont="1" applyFill="1" applyBorder="1" applyAlignment="1">
      <alignment horizontal="left" vertical="center"/>
    </xf>
    <xf numFmtId="2" fontId="59" fillId="35" borderId="16" xfId="0" applyNumberFormat="1" applyFont="1" applyFill="1" applyBorder="1" applyAlignment="1">
      <alignment horizontal="left" vertical="center"/>
    </xf>
    <xf numFmtId="2" fontId="59" fillId="35" borderId="17" xfId="0" applyNumberFormat="1" applyFont="1" applyFill="1" applyBorder="1" applyAlignment="1">
      <alignment horizontal="left" vertical="center"/>
    </xf>
    <xf numFmtId="0" fontId="56" fillId="0" borderId="0" xfId="0" applyFont="1" applyFill="1" applyAlignment="1">
      <alignment horizontal="left" vertical="top" wrapText="1"/>
    </xf>
    <xf numFmtId="0" fontId="0" fillId="0" borderId="0" xfId="0" applyAlignment="1">
      <alignment vertical="top" wrapText="1"/>
    </xf>
    <xf numFmtId="0" fontId="56" fillId="0" borderId="0" xfId="0" applyFont="1" applyAlignment="1">
      <alignment horizontal="left" wrapText="1"/>
    </xf>
    <xf numFmtId="0" fontId="0" fillId="0" borderId="0" xfId="0" applyAlignment="1">
      <alignment wrapText="1"/>
    </xf>
    <xf numFmtId="0" fontId="70" fillId="0" borderId="0" xfId="0" applyFont="1" applyFill="1" applyAlignment="1">
      <alignment horizontal="left" vertical="top"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Alignment="1">
      <alignment horizontal="left" vertical="center" wrapText="1"/>
    </xf>
    <xf numFmtId="0" fontId="57" fillId="34" borderId="0" xfId="0" applyFont="1" applyFill="1" applyAlignment="1">
      <alignment vertical="top" wrapText="1"/>
    </xf>
    <xf numFmtId="0" fontId="71" fillId="0" borderId="0" xfId="0" applyFont="1" applyFill="1" applyAlignment="1">
      <alignment horizontal="left" vertical="top" wrapText="1"/>
    </xf>
    <xf numFmtId="0" fontId="61" fillId="0" borderId="13" xfId="0" applyFont="1" applyBorder="1" applyAlignment="1">
      <alignment horizontal="center" vertical="center" wrapText="1"/>
    </xf>
    <xf numFmtId="0" fontId="61" fillId="0" borderId="15" xfId="0" applyFont="1" applyBorder="1" applyAlignment="1">
      <alignment horizontal="center" vertical="center" wrapText="1"/>
    </xf>
    <xf numFmtId="0" fontId="56" fillId="0" borderId="10" xfId="0" applyFont="1" applyBorder="1" applyAlignment="1">
      <alignment horizontal="justify" vertical="center" wrapText="1"/>
    </xf>
    <xf numFmtId="0" fontId="63" fillId="34" borderId="18" xfId="0" applyFont="1" applyFill="1" applyBorder="1" applyAlignment="1">
      <alignment horizontal="left" vertical="center" wrapText="1"/>
    </xf>
    <xf numFmtId="0" fontId="56" fillId="0" borderId="10" xfId="0" applyFont="1" applyBorder="1" applyAlignment="1">
      <alignment vertical="center" wrapText="1"/>
    </xf>
    <xf numFmtId="0" fontId="72" fillId="0" borderId="0" xfId="0" applyFont="1" applyAlignment="1">
      <alignment horizontal="center" vertical="center"/>
    </xf>
    <xf numFmtId="0" fontId="59" fillId="33" borderId="0" xfId="0" applyFont="1" applyFill="1" applyAlignment="1">
      <alignment horizontal="center" vertical="center" wrapText="1"/>
    </xf>
    <xf numFmtId="0" fontId="58" fillId="33" borderId="0" xfId="0" applyFont="1" applyFill="1" applyAlignment="1">
      <alignment horizontal="center" vertical="center" wrapText="1"/>
    </xf>
    <xf numFmtId="0" fontId="57" fillId="33" borderId="0" xfId="0" applyFont="1" applyFill="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65" fillId="0" borderId="0" xfId="0" applyFont="1" applyAlignment="1">
      <alignment horizontal="left" vertical="center"/>
    </xf>
    <xf numFmtId="0" fontId="65" fillId="0" borderId="0" xfId="0" applyFont="1" applyAlignment="1">
      <alignment horizontal="left" vertical="center" wrapText="1"/>
    </xf>
    <xf numFmtId="0" fontId="63" fillId="35" borderId="10" xfId="0" applyFont="1" applyFill="1" applyBorder="1" applyAlignment="1">
      <alignment horizontal="right" vertical="center" wrapText="1"/>
    </xf>
    <xf numFmtId="0" fontId="61" fillId="33" borderId="10" xfId="0" applyFont="1" applyFill="1" applyBorder="1" applyAlignment="1">
      <alignment horizontal="right" vertical="center" wrapText="1"/>
    </xf>
    <xf numFmtId="0" fontId="56" fillId="0" borderId="0" xfId="0" applyFont="1" applyAlignment="1">
      <alignment vertical="center" wrapText="1"/>
    </xf>
    <xf numFmtId="0" fontId="0" fillId="0" borderId="0" xfId="0" applyAlignment="1">
      <alignment vertical="center" wrapText="1"/>
    </xf>
    <xf numFmtId="0" fontId="56" fillId="0" borderId="0" xfId="0" applyFont="1" applyAlignment="1">
      <alignment horizontal="left" vertical="center"/>
    </xf>
    <xf numFmtId="0" fontId="56" fillId="0" borderId="19" xfId="0" applyFont="1" applyBorder="1" applyAlignment="1">
      <alignment vertical="center" wrapText="1"/>
    </xf>
    <xf numFmtId="0" fontId="56" fillId="0" borderId="20" xfId="0" applyFont="1" applyBorder="1" applyAlignment="1">
      <alignment vertical="center" wrapText="1"/>
    </xf>
    <xf numFmtId="0" fontId="56" fillId="0" borderId="0" xfId="0" applyFont="1" applyAlignment="1">
      <alignment wrapText="1"/>
    </xf>
    <xf numFmtId="0" fontId="68" fillId="0" borderId="10" xfId="0" applyFont="1" applyBorder="1" applyAlignment="1">
      <alignment horizontal="right" vertical="center" wrapText="1"/>
    </xf>
    <xf numFmtId="0" fontId="63" fillId="33" borderId="21" xfId="0" applyFont="1" applyFill="1" applyBorder="1" applyAlignment="1">
      <alignment horizontal="right" vertical="center" wrapText="1"/>
    </xf>
    <xf numFmtId="0" fontId="63" fillId="33" borderId="18" xfId="0" applyFont="1" applyFill="1" applyBorder="1" applyAlignment="1">
      <alignment horizontal="right" vertical="center" wrapText="1"/>
    </xf>
    <xf numFmtId="0" fontId="73" fillId="35" borderId="22" xfId="0" applyFont="1" applyFill="1" applyBorder="1" applyAlignment="1">
      <alignment horizontal="right" vertical="center" wrapText="1"/>
    </xf>
    <xf numFmtId="0" fontId="73" fillId="35" borderId="23" xfId="0" applyFont="1" applyFill="1" applyBorder="1" applyAlignment="1">
      <alignment horizontal="right" vertical="center" wrapText="1"/>
    </xf>
    <xf numFmtId="2" fontId="73" fillId="35" borderId="22" xfId="0" applyNumberFormat="1" applyFont="1" applyFill="1" applyBorder="1" applyAlignment="1">
      <alignment horizontal="center" vertical="center" wrapText="1"/>
    </xf>
    <xf numFmtId="2" fontId="73" fillId="35" borderId="23" xfId="0" applyNumberFormat="1" applyFont="1" applyFill="1" applyBorder="1" applyAlignment="1">
      <alignment horizontal="center" vertical="center" wrapText="1"/>
    </xf>
    <xf numFmtId="2" fontId="73" fillId="35" borderId="24" xfId="0"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33" borderId="0" xfId="0" applyFont="1" applyFill="1" applyAlignment="1">
      <alignment horizontal="center" vertical="center"/>
    </xf>
    <xf numFmtId="0" fontId="64" fillId="33" borderId="0" xfId="0" applyFont="1" applyFill="1" applyAlignment="1">
      <alignment horizontal="center" vertical="center" wrapText="1"/>
    </xf>
    <xf numFmtId="0" fontId="56" fillId="0" borderId="0" xfId="0" applyFont="1" applyBorder="1" applyAlignment="1">
      <alignment horizontal="left" vertical="center"/>
    </xf>
    <xf numFmtId="0" fontId="57" fillId="0" borderId="0" xfId="0" applyFont="1" applyAlignment="1">
      <alignment horizontal="left" vertical="center"/>
    </xf>
    <xf numFmtId="0" fontId="56" fillId="0" borderId="10" xfId="0" applyFont="1" applyBorder="1" applyAlignment="1">
      <alignment horizontal="center"/>
    </xf>
    <xf numFmtId="0" fontId="63" fillId="0" borderId="0" xfId="0" applyFont="1" applyAlignment="1">
      <alignment horizontal="center" vertical="center"/>
    </xf>
    <xf numFmtId="0" fontId="57" fillId="0" borderId="0" xfId="0" applyFont="1" applyAlignment="1">
      <alignment horizontal="center" vertical="center" wrapText="1"/>
    </xf>
    <xf numFmtId="0" fontId="64" fillId="0" borderId="0" xfId="0" applyFont="1" applyAlignment="1">
      <alignment horizontal="center" vertical="center" wrapText="1"/>
    </xf>
    <xf numFmtId="0" fontId="56" fillId="34" borderId="0" xfId="0" applyFont="1" applyFill="1" applyAlignment="1">
      <alignment horizontal="left" vertical="center" wrapText="1"/>
    </xf>
    <xf numFmtId="0" fontId="56" fillId="34"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16"/>
  <sheetViews>
    <sheetView tabSelected="1" zoomScale="80" zoomScaleNormal="80" zoomScalePageLayoutView="0" workbookViewId="0" topLeftCell="A1">
      <selection activeCell="D851" sqref="D851"/>
    </sheetView>
  </sheetViews>
  <sheetFormatPr defaultColWidth="9.140625" defaultRowHeight="15"/>
  <cols>
    <col min="1" max="1" width="7.7109375" style="5" customWidth="1"/>
    <col min="2" max="2" width="67.140625" style="5" customWidth="1"/>
    <col min="3" max="3" width="31.421875" style="5" customWidth="1"/>
    <col min="4" max="4" width="25.140625" style="5" customWidth="1"/>
    <col min="5" max="5" width="15.140625" style="5" customWidth="1"/>
    <col min="6" max="6" width="18.28125" style="5" customWidth="1"/>
    <col min="7" max="7" width="17.421875" style="5" customWidth="1"/>
    <col min="8" max="8" width="19.00390625" style="5" customWidth="1"/>
    <col min="9" max="9" width="18.00390625" style="5" customWidth="1"/>
    <col min="10" max="10" width="17.7109375" style="5" customWidth="1"/>
    <col min="11" max="11" width="16.00390625" style="5" customWidth="1"/>
    <col min="12" max="13" width="18.28125" style="5" customWidth="1"/>
    <col min="14" max="14" width="18.00390625" style="5" customWidth="1"/>
    <col min="15" max="15" width="18.140625" style="5" customWidth="1"/>
    <col min="16" max="16384" width="9.140625" style="5" customWidth="1"/>
  </cols>
  <sheetData>
    <row r="1" spans="5:7" ht="15">
      <c r="E1" s="56"/>
      <c r="G1" s="1" t="s">
        <v>523</v>
      </c>
    </row>
    <row r="2" spans="5:7" ht="15">
      <c r="E2" s="56"/>
      <c r="G2" s="1" t="s">
        <v>522</v>
      </c>
    </row>
    <row r="4" spans="1:6" ht="18.75">
      <c r="A4" s="185" t="s">
        <v>521</v>
      </c>
      <c r="B4" s="185"/>
      <c r="C4" s="185"/>
      <c r="D4" s="185"/>
      <c r="E4" s="185"/>
      <c r="F4" s="185"/>
    </row>
    <row r="5" spans="1:6" ht="15.75">
      <c r="A5" s="186" t="s">
        <v>520</v>
      </c>
      <c r="B5" s="186"/>
      <c r="C5" s="186"/>
      <c r="D5" s="186"/>
      <c r="E5" s="186"/>
      <c r="F5" s="186"/>
    </row>
    <row r="6" spans="1:6" ht="15.75">
      <c r="A6" s="187" t="s">
        <v>288</v>
      </c>
      <c r="B6" s="187"/>
      <c r="C6" s="187"/>
      <c r="D6" s="187"/>
      <c r="E6" s="187"/>
      <c r="F6" s="187"/>
    </row>
    <row r="7" spans="1:7" ht="18.75" customHeight="1">
      <c r="A7" s="179" t="s">
        <v>302</v>
      </c>
      <c r="B7" s="179"/>
      <c r="C7" s="179"/>
      <c r="D7" s="179"/>
      <c r="E7" s="179"/>
      <c r="F7" s="179"/>
      <c r="G7" s="47"/>
    </row>
    <row r="8" spans="1:7" ht="38.25" customHeight="1">
      <c r="A8" s="173" t="s">
        <v>486</v>
      </c>
      <c r="B8" s="173"/>
      <c r="C8" s="173"/>
      <c r="D8" s="173"/>
      <c r="E8" s="173"/>
      <c r="F8" s="173"/>
      <c r="G8" s="47"/>
    </row>
    <row r="9" spans="1:7" ht="53.25" customHeight="1">
      <c r="A9" s="173" t="s">
        <v>485</v>
      </c>
      <c r="B9" s="173"/>
      <c r="C9" s="173"/>
      <c r="D9" s="173"/>
      <c r="E9" s="173"/>
      <c r="F9" s="173"/>
      <c r="G9" s="173"/>
    </row>
    <row r="10" spans="1:7" ht="52.5" customHeight="1">
      <c r="A10" s="179" t="s">
        <v>303</v>
      </c>
      <c r="B10" s="179"/>
      <c r="C10" s="179"/>
      <c r="D10" s="179"/>
      <c r="E10" s="179"/>
      <c r="F10" s="179"/>
      <c r="G10" s="179"/>
    </row>
    <row r="11" spans="1:7" ht="24" customHeight="1">
      <c r="A11" s="173" t="s">
        <v>487</v>
      </c>
      <c r="B11" s="173"/>
      <c r="C11" s="173"/>
      <c r="D11" s="173"/>
      <c r="E11" s="173"/>
      <c r="F11" s="173"/>
      <c r="G11" s="173"/>
    </row>
    <row r="12" spans="1:6" ht="12" customHeight="1">
      <c r="A12" s="46"/>
      <c r="B12" s="46"/>
      <c r="C12" s="46"/>
      <c r="D12" s="46"/>
      <c r="E12" s="46"/>
      <c r="F12" s="46"/>
    </row>
    <row r="13" spans="1:6" ht="15">
      <c r="A13" s="188" t="s">
        <v>75</v>
      </c>
      <c r="B13" s="188"/>
      <c r="C13" s="188"/>
      <c r="D13" s="188"/>
      <c r="E13" s="188"/>
      <c r="F13" s="188"/>
    </row>
    <row r="14" ht="15.75" customHeight="1"/>
    <row r="15" spans="1:6" ht="66" customHeight="1">
      <c r="A15" s="177" t="s">
        <v>634</v>
      </c>
      <c r="B15" s="177"/>
      <c r="C15" s="177"/>
      <c r="D15" s="177"/>
      <c r="E15" s="177"/>
      <c r="F15" s="177"/>
    </row>
    <row r="16" spans="1:6" ht="21" customHeight="1">
      <c r="A16" s="197" t="s">
        <v>134</v>
      </c>
      <c r="B16" s="197"/>
      <c r="C16" s="197"/>
      <c r="D16" s="197"/>
      <c r="E16" s="197"/>
      <c r="F16" s="197"/>
    </row>
    <row r="17" spans="2:6" ht="57.75" customHeight="1">
      <c r="B17" s="19" t="s">
        <v>135</v>
      </c>
      <c r="C17" s="145" t="s">
        <v>136</v>
      </c>
      <c r="D17" s="146">
        <v>7805</v>
      </c>
      <c r="E17" s="178" t="s">
        <v>659</v>
      </c>
      <c r="F17" s="178"/>
    </row>
    <row r="18" spans="2:4" ht="15" customHeight="1">
      <c r="B18" s="19" t="s">
        <v>137</v>
      </c>
      <c r="C18" s="39" t="s">
        <v>136</v>
      </c>
      <c r="D18" s="5">
        <v>8035.3</v>
      </c>
    </row>
    <row r="19" spans="2:4" ht="17.25" customHeight="1">
      <c r="B19" s="19" t="s">
        <v>138</v>
      </c>
      <c r="C19" s="39" t="s">
        <v>139</v>
      </c>
      <c r="D19" s="5">
        <v>859.2</v>
      </c>
    </row>
    <row r="20" spans="2:4" ht="17.25" customHeight="1">
      <c r="B20" s="19" t="s">
        <v>297</v>
      </c>
      <c r="C20" s="39" t="s">
        <v>136</v>
      </c>
      <c r="D20" s="5">
        <v>4884.2</v>
      </c>
    </row>
    <row r="21" spans="2:4" ht="18" customHeight="1">
      <c r="B21" s="19" t="s">
        <v>140</v>
      </c>
      <c r="C21" s="39" t="s">
        <v>136</v>
      </c>
      <c r="D21" s="5">
        <v>11000</v>
      </c>
    </row>
    <row r="22" spans="2:4" ht="19.5" customHeight="1">
      <c r="B22" s="19" t="s">
        <v>141</v>
      </c>
      <c r="C22" s="39" t="s">
        <v>136</v>
      </c>
      <c r="D22" s="5">
        <v>10462.8</v>
      </c>
    </row>
    <row r="23" spans="2:4" ht="18.75" customHeight="1">
      <c r="B23" s="19" t="s">
        <v>142</v>
      </c>
      <c r="C23" s="39" t="s">
        <v>136</v>
      </c>
      <c r="D23" s="5">
        <v>12045.8</v>
      </c>
    </row>
    <row r="24" spans="2:4" ht="20.25" customHeight="1">
      <c r="B24" s="19" t="s">
        <v>143</v>
      </c>
      <c r="C24" s="39" t="s">
        <v>144</v>
      </c>
      <c r="D24" s="5">
        <v>10665.4</v>
      </c>
    </row>
    <row r="25" spans="2:4" ht="19.5" customHeight="1">
      <c r="B25" s="19" t="s">
        <v>400</v>
      </c>
      <c r="C25" s="39" t="s">
        <v>144</v>
      </c>
      <c r="D25" s="5">
        <v>7929.4</v>
      </c>
    </row>
    <row r="26" spans="2:4" ht="19.5" customHeight="1">
      <c r="B26" s="19" t="s">
        <v>516</v>
      </c>
      <c r="C26" s="39" t="s">
        <v>136</v>
      </c>
      <c r="D26" s="5">
        <v>13748.9</v>
      </c>
    </row>
    <row r="27" spans="2:4" ht="17.25" customHeight="1">
      <c r="B27" s="19" t="s">
        <v>296</v>
      </c>
      <c r="C27" s="39" t="s">
        <v>145</v>
      </c>
      <c r="D27" s="5">
        <v>2777.5</v>
      </c>
    </row>
    <row r="28" spans="2:6" ht="59.25" customHeight="1">
      <c r="B28" s="19" t="s">
        <v>381</v>
      </c>
      <c r="C28" s="145" t="s">
        <v>382</v>
      </c>
      <c r="D28" s="146">
        <v>4353</v>
      </c>
      <c r="E28" s="178" t="s">
        <v>660</v>
      </c>
      <c r="F28" s="178"/>
    </row>
    <row r="29" spans="2:4" ht="17.25" customHeight="1">
      <c r="B29" s="19" t="s">
        <v>142</v>
      </c>
      <c r="C29" s="39" t="s">
        <v>483</v>
      </c>
      <c r="D29" s="5">
        <v>180</v>
      </c>
    </row>
    <row r="30" spans="2:4" ht="15">
      <c r="B30" s="19" t="s">
        <v>484</v>
      </c>
      <c r="C30" s="39" t="s">
        <v>483</v>
      </c>
      <c r="D30" s="5">
        <v>395.9</v>
      </c>
    </row>
    <row r="31" spans="2:4" ht="15">
      <c r="B31" s="19" t="s">
        <v>488</v>
      </c>
      <c r="C31" s="39" t="s">
        <v>489</v>
      </c>
      <c r="D31" s="5">
        <v>8288</v>
      </c>
    </row>
    <row r="32" ht="15">
      <c r="D32" s="162">
        <f>ROUND(SUM(D17:D31),2)</f>
        <v>103430.4</v>
      </c>
    </row>
    <row r="33" spans="1:6" ht="15">
      <c r="A33" s="197" t="s">
        <v>157</v>
      </c>
      <c r="B33" s="197"/>
      <c r="C33" s="197"/>
      <c r="D33" s="197"/>
      <c r="E33" s="197"/>
      <c r="F33" s="197"/>
    </row>
    <row r="34" spans="1:6" ht="15">
      <c r="A34" s="88"/>
      <c r="B34" s="88"/>
      <c r="C34" s="88"/>
      <c r="D34" s="88"/>
      <c r="E34" s="88"/>
      <c r="F34" s="88"/>
    </row>
    <row r="35" spans="1:6" ht="19.5" customHeight="1">
      <c r="A35" s="26" t="s">
        <v>635</v>
      </c>
      <c r="B35" s="26"/>
      <c r="C35" s="26"/>
      <c r="D35" s="26"/>
      <c r="E35" s="26"/>
      <c r="F35" s="26"/>
    </row>
    <row r="36" spans="4:5" ht="15">
      <c r="D36" s="1" t="s">
        <v>146</v>
      </c>
      <c r="E36" s="20"/>
    </row>
    <row r="37" spans="1:4" ht="44.25" customHeight="1">
      <c r="A37" s="7" t="s">
        <v>76</v>
      </c>
      <c r="B37" s="7" t="s">
        <v>21</v>
      </c>
      <c r="C37" s="7" t="s">
        <v>0</v>
      </c>
      <c r="D37" s="7" t="s">
        <v>77</v>
      </c>
    </row>
    <row r="38" spans="1:4" ht="30">
      <c r="A38" s="176">
        <v>1</v>
      </c>
      <c r="B38" s="182" t="s">
        <v>147</v>
      </c>
      <c r="C38" s="21" t="s">
        <v>148</v>
      </c>
      <c r="D38" s="55"/>
    </row>
    <row r="39" spans="1:4" ht="15">
      <c r="A39" s="176"/>
      <c r="B39" s="182"/>
      <c r="C39" s="21" t="s">
        <v>1</v>
      </c>
      <c r="D39" s="55"/>
    </row>
    <row r="40" spans="1:4" ht="24" customHeight="1">
      <c r="A40" s="21">
        <v>2</v>
      </c>
      <c r="B40" s="22" t="s">
        <v>2</v>
      </c>
      <c r="C40" s="21" t="s">
        <v>3</v>
      </c>
      <c r="D40" s="55"/>
    </row>
    <row r="41" spans="1:4" ht="25.5" customHeight="1">
      <c r="A41" s="21">
        <v>3</v>
      </c>
      <c r="B41" s="22" t="s">
        <v>4</v>
      </c>
      <c r="C41" s="21" t="s">
        <v>17</v>
      </c>
      <c r="D41" s="55"/>
    </row>
    <row r="42" spans="1:4" ht="72" customHeight="1">
      <c r="A42" s="21">
        <v>4</v>
      </c>
      <c r="B42" s="22" t="s">
        <v>5</v>
      </c>
      <c r="C42" s="21" t="s">
        <v>17</v>
      </c>
      <c r="D42" s="55"/>
    </row>
    <row r="43" spans="1:4" ht="20.25" customHeight="1">
      <c r="A43" s="21">
        <v>5</v>
      </c>
      <c r="B43" s="22" t="s">
        <v>149</v>
      </c>
      <c r="C43" s="21" t="s">
        <v>150</v>
      </c>
      <c r="D43" s="55"/>
    </row>
    <row r="44" spans="1:4" ht="27" customHeight="1">
      <c r="A44" s="21">
        <v>6</v>
      </c>
      <c r="B44" s="22" t="s">
        <v>7</v>
      </c>
      <c r="C44" s="21" t="s">
        <v>17</v>
      </c>
      <c r="D44" s="55"/>
    </row>
    <row r="45" spans="1:4" ht="35.25" customHeight="1">
      <c r="A45" s="21">
        <v>7</v>
      </c>
      <c r="B45" s="22" t="s">
        <v>8</v>
      </c>
      <c r="C45" s="21" t="s">
        <v>17</v>
      </c>
      <c r="D45" s="55"/>
    </row>
    <row r="46" spans="1:4" ht="50.25" customHeight="1">
      <c r="A46" s="21">
        <v>8</v>
      </c>
      <c r="B46" s="22" t="s">
        <v>9</v>
      </c>
      <c r="C46" s="21" t="s">
        <v>10</v>
      </c>
      <c r="D46" s="55"/>
    </row>
    <row r="47" spans="1:4" ht="36.75" customHeight="1">
      <c r="A47" s="21">
        <v>9</v>
      </c>
      <c r="B47" s="23" t="s">
        <v>11</v>
      </c>
      <c r="C47" s="21" t="s">
        <v>17</v>
      </c>
      <c r="D47" s="55"/>
    </row>
    <row r="48" spans="1:4" ht="15.75" customHeight="1">
      <c r="A48" s="21">
        <v>10</v>
      </c>
      <c r="B48" s="23" t="s">
        <v>12</v>
      </c>
      <c r="C48" s="21" t="s">
        <v>13</v>
      </c>
      <c r="D48" s="55"/>
    </row>
    <row r="49" spans="1:4" ht="28.5" customHeight="1">
      <c r="A49" s="21">
        <v>11</v>
      </c>
      <c r="B49" s="23" t="s">
        <v>151</v>
      </c>
      <c r="C49" s="21" t="s">
        <v>152</v>
      </c>
      <c r="D49" s="55"/>
    </row>
    <row r="50" spans="1:4" ht="28.5" customHeight="1">
      <c r="A50" s="21">
        <v>12</v>
      </c>
      <c r="B50" s="23" t="s">
        <v>14</v>
      </c>
      <c r="C50" s="21" t="s">
        <v>15</v>
      </c>
      <c r="D50" s="55"/>
    </row>
    <row r="51" spans="1:4" ht="54.75" customHeight="1">
      <c r="A51" s="21">
        <v>13</v>
      </c>
      <c r="B51" s="23" t="s">
        <v>153</v>
      </c>
      <c r="C51" s="21" t="s">
        <v>43</v>
      </c>
      <c r="D51" s="55"/>
    </row>
    <row r="52" spans="1:4" ht="22.5" customHeight="1">
      <c r="A52" s="21">
        <v>14</v>
      </c>
      <c r="B52" s="23" t="s">
        <v>16</v>
      </c>
      <c r="C52" s="21" t="s">
        <v>17</v>
      </c>
      <c r="D52" s="55"/>
    </row>
    <row r="53" spans="1:4" ht="22.5" customHeight="1">
      <c r="A53" s="21">
        <v>15</v>
      </c>
      <c r="B53" s="23" t="s">
        <v>154</v>
      </c>
      <c r="C53" s="21" t="s">
        <v>39</v>
      </c>
      <c r="D53" s="55"/>
    </row>
    <row r="54" spans="1:4" ht="40.5" customHeight="1">
      <c r="A54" s="21">
        <v>16</v>
      </c>
      <c r="B54" s="23" t="s">
        <v>155</v>
      </c>
      <c r="C54" s="21" t="s">
        <v>156</v>
      </c>
      <c r="D54" s="55"/>
    </row>
    <row r="55" spans="1:3" ht="15" hidden="1">
      <c r="A55" s="189">
        <v>17</v>
      </c>
      <c r="B55" s="198" t="s">
        <v>18</v>
      </c>
      <c r="C55" s="24" t="s">
        <v>19</v>
      </c>
    </row>
    <row r="56" spans="1:3" ht="15.75" hidden="1" thickBot="1">
      <c r="A56" s="190"/>
      <c r="B56" s="199"/>
      <c r="C56" s="25" t="s">
        <v>30</v>
      </c>
    </row>
    <row r="57" spans="1:4" ht="15">
      <c r="A57" s="41"/>
      <c r="B57" s="42"/>
      <c r="C57" s="42"/>
      <c r="D57" s="42"/>
    </row>
    <row r="59" spans="1:6" ht="15">
      <c r="A59" s="26" t="s">
        <v>636</v>
      </c>
      <c r="B59" s="26"/>
      <c r="C59" s="26"/>
      <c r="D59" s="26"/>
      <c r="E59" s="26"/>
      <c r="F59" s="26"/>
    </row>
    <row r="60" ht="15">
      <c r="A60" s="26"/>
    </row>
    <row r="61" ht="15">
      <c r="D61" s="27" t="s">
        <v>20</v>
      </c>
    </row>
    <row r="62" spans="1:4" ht="28.5">
      <c r="A62" s="7" t="s">
        <v>76</v>
      </c>
      <c r="B62" s="7" t="s">
        <v>21</v>
      </c>
      <c r="C62" s="7" t="s">
        <v>0</v>
      </c>
      <c r="D62" s="7" t="s">
        <v>77</v>
      </c>
    </row>
    <row r="63" spans="1:4" ht="15">
      <c r="A63" s="21">
        <v>1</v>
      </c>
      <c r="B63" s="23" t="s">
        <v>22</v>
      </c>
      <c r="C63" s="21" t="s">
        <v>6</v>
      </c>
      <c r="D63" s="55"/>
    </row>
    <row r="64" spans="1:4" ht="15">
      <c r="A64" s="21">
        <v>2</v>
      </c>
      <c r="B64" s="23" t="s">
        <v>23</v>
      </c>
      <c r="C64" s="21" t="s">
        <v>39</v>
      </c>
      <c r="D64" s="55"/>
    </row>
    <row r="65" spans="1:4" ht="15">
      <c r="A65" s="21">
        <v>3</v>
      </c>
      <c r="B65" s="23" t="s">
        <v>158</v>
      </c>
      <c r="C65" s="21" t="s">
        <v>159</v>
      </c>
      <c r="D65" s="55"/>
    </row>
    <row r="66" spans="1:4" ht="15">
      <c r="A66" s="21">
        <v>4</v>
      </c>
      <c r="B66" s="23" t="s">
        <v>24</v>
      </c>
      <c r="C66" s="21" t="s">
        <v>19</v>
      </c>
      <c r="D66" s="55"/>
    </row>
    <row r="67" spans="1:4" ht="15">
      <c r="A67" s="176">
        <v>5</v>
      </c>
      <c r="B67" s="184" t="s">
        <v>25</v>
      </c>
      <c r="C67" s="21" t="s">
        <v>6</v>
      </c>
      <c r="D67" s="55"/>
    </row>
    <row r="68" spans="1:4" ht="15">
      <c r="A68" s="176"/>
      <c r="B68" s="184"/>
      <c r="C68" s="21" t="s">
        <v>26</v>
      </c>
      <c r="D68" s="55"/>
    </row>
    <row r="69" spans="1:4" ht="15">
      <c r="A69" s="21">
        <v>6</v>
      </c>
      <c r="B69" s="23" t="s">
        <v>27</v>
      </c>
      <c r="C69" s="21" t="s">
        <v>28</v>
      </c>
      <c r="D69" s="55"/>
    </row>
    <row r="70" spans="1:4" ht="30">
      <c r="A70" s="21">
        <v>7</v>
      </c>
      <c r="B70" s="23" t="s">
        <v>160</v>
      </c>
      <c r="C70" s="21" t="s">
        <v>39</v>
      </c>
      <c r="D70" s="55"/>
    </row>
    <row r="71" spans="1:4" ht="15">
      <c r="A71" s="21">
        <v>8</v>
      </c>
      <c r="B71" s="23" t="s">
        <v>29</v>
      </c>
      <c r="C71" s="21" t="s">
        <v>30</v>
      </c>
      <c r="D71" s="55"/>
    </row>
    <row r="72" spans="1:4" ht="15">
      <c r="A72" s="21">
        <v>9</v>
      </c>
      <c r="B72" s="23" t="s">
        <v>161</v>
      </c>
      <c r="C72" s="21" t="s">
        <v>34</v>
      </c>
      <c r="D72" s="55"/>
    </row>
    <row r="73" spans="1:4" ht="30">
      <c r="A73" s="21">
        <v>10</v>
      </c>
      <c r="B73" s="23" t="s">
        <v>162</v>
      </c>
      <c r="C73" s="21" t="s">
        <v>163</v>
      </c>
      <c r="D73" s="55"/>
    </row>
    <row r="74" spans="1:4" ht="15">
      <c r="A74" s="92"/>
      <c r="B74" s="89"/>
      <c r="C74" s="92"/>
      <c r="D74" s="92"/>
    </row>
    <row r="75" ht="15">
      <c r="A75" s="28"/>
    </row>
    <row r="76" spans="1:6" ht="15">
      <c r="A76" s="26" t="s">
        <v>637</v>
      </c>
      <c r="B76" s="26"/>
      <c r="C76" s="26"/>
      <c r="D76" s="26"/>
      <c r="E76" s="26"/>
      <c r="F76" s="26"/>
    </row>
    <row r="77" ht="15">
      <c r="A77" s="26"/>
    </row>
    <row r="78" ht="15">
      <c r="D78" s="27" t="s">
        <v>31</v>
      </c>
    </row>
    <row r="79" spans="1:4" ht="37.5" customHeight="1">
      <c r="A79" s="7" t="s">
        <v>76</v>
      </c>
      <c r="B79" s="7" t="s">
        <v>21</v>
      </c>
      <c r="C79" s="7" t="s">
        <v>0</v>
      </c>
      <c r="D79" s="7" t="s">
        <v>77</v>
      </c>
    </row>
    <row r="80" spans="1:4" ht="15">
      <c r="A80" s="176">
        <v>1</v>
      </c>
      <c r="B80" s="23" t="s">
        <v>164</v>
      </c>
      <c r="C80" s="21"/>
      <c r="D80" s="55"/>
    </row>
    <row r="81" spans="1:4" ht="30">
      <c r="A81" s="176"/>
      <c r="B81" s="23" t="s">
        <v>165</v>
      </c>
      <c r="C81" s="21" t="s">
        <v>159</v>
      </c>
      <c r="D81" s="55"/>
    </row>
    <row r="82" spans="1:4" ht="30">
      <c r="A82" s="176"/>
      <c r="B82" s="23" t="s">
        <v>166</v>
      </c>
      <c r="C82" s="21" t="s">
        <v>159</v>
      </c>
      <c r="D82" s="55"/>
    </row>
    <row r="83" spans="1:4" ht="15">
      <c r="A83" s="176"/>
      <c r="B83" s="23" t="s">
        <v>167</v>
      </c>
      <c r="C83" s="21" t="s">
        <v>28</v>
      </c>
      <c r="D83" s="55"/>
    </row>
    <row r="84" spans="1:4" ht="15">
      <c r="A84" s="21">
        <v>2</v>
      </c>
      <c r="B84" s="23" t="s">
        <v>168</v>
      </c>
      <c r="C84" s="21" t="s">
        <v>28</v>
      </c>
      <c r="D84" s="55"/>
    </row>
    <row r="85" ht="15">
      <c r="A85" s="28"/>
    </row>
    <row r="86" ht="15">
      <c r="A86" s="28"/>
    </row>
    <row r="87" spans="1:6" ht="15">
      <c r="A87" s="26" t="s">
        <v>638</v>
      </c>
      <c r="B87" s="26"/>
      <c r="C87" s="26"/>
      <c r="D87" s="26"/>
      <c r="E87" s="26"/>
      <c r="F87" s="26"/>
    </row>
    <row r="88" ht="15">
      <c r="A88" s="29"/>
    </row>
    <row r="89" ht="15">
      <c r="D89" s="27" t="s">
        <v>50</v>
      </c>
    </row>
    <row r="90" spans="1:4" ht="28.5">
      <c r="A90" s="7" t="s">
        <v>76</v>
      </c>
      <c r="B90" s="7" t="s">
        <v>21</v>
      </c>
      <c r="C90" s="7" t="s">
        <v>0</v>
      </c>
      <c r="D90" s="7" t="s">
        <v>77</v>
      </c>
    </row>
    <row r="91" spans="1:4" ht="15">
      <c r="A91" s="21">
        <v>1</v>
      </c>
      <c r="B91" s="23" t="s">
        <v>2</v>
      </c>
      <c r="C91" s="21" t="s">
        <v>3</v>
      </c>
      <c r="D91" s="55"/>
    </row>
    <row r="92" spans="1:4" ht="30">
      <c r="A92" s="21">
        <v>2</v>
      </c>
      <c r="B92" s="23" t="s">
        <v>32</v>
      </c>
      <c r="C92" s="21" t="s">
        <v>30</v>
      </c>
      <c r="D92" s="55"/>
    </row>
    <row r="93" spans="1:4" ht="15">
      <c r="A93" s="21">
        <v>3</v>
      </c>
      <c r="B93" s="23" t="s">
        <v>33</v>
      </c>
      <c r="C93" s="21" t="s">
        <v>34</v>
      </c>
      <c r="D93" s="55"/>
    </row>
    <row r="94" spans="1:4" ht="30">
      <c r="A94" s="21">
        <v>4</v>
      </c>
      <c r="B94" s="23" t="s">
        <v>35</v>
      </c>
      <c r="C94" s="21" t="s">
        <v>30</v>
      </c>
      <c r="D94" s="55"/>
    </row>
    <row r="95" spans="1:4" ht="45">
      <c r="A95" s="21">
        <v>5</v>
      </c>
      <c r="B95" s="23" t="s">
        <v>36</v>
      </c>
      <c r="C95" s="21" t="s">
        <v>37</v>
      </c>
      <c r="D95" s="55"/>
    </row>
    <row r="96" spans="1:4" ht="15">
      <c r="A96" s="21">
        <v>6</v>
      </c>
      <c r="B96" s="23" t="s">
        <v>38</v>
      </c>
      <c r="C96" s="21" t="s">
        <v>39</v>
      </c>
      <c r="D96" s="55"/>
    </row>
    <row r="97" spans="1:4" ht="30">
      <c r="A97" s="21">
        <v>8</v>
      </c>
      <c r="B97" s="23" t="s">
        <v>40</v>
      </c>
      <c r="C97" s="21" t="s">
        <v>41</v>
      </c>
      <c r="D97" s="55"/>
    </row>
    <row r="98" spans="1:4" ht="30">
      <c r="A98" s="21">
        <v>9</v>
      </c>
      <c r="B98" s="23" t="s">
        <v>42</v>
      </c>
      <c r="C98" s="21" t="s">
        <v>43</v>
      </c>
      <c r="D98" s="55"/>
    </row>
    <row r="99" spans="1:4" ht="30">
      <c r="A99" s="21">
        <v>10</v>
      </c>
      <c r="B99" s="23" t="s">
        <v>44</v>
      </c>
      <c r="C99" s="21" t="s">
        <v>28</v>
      </c>
      <c r="D99" s="55"/>
    </row>
    <row r="100" spans="1:4" ht="15">
      <c r="A100" s="21">
        <v>11</v>
      </c>
      <c r="B100" s="23" t="s">
        <v>45</v>
      </c>
      <c r="C100" s="21" t="s">
        <v>28</v>
      </c>
      <c r="D100" s="55"/>
    </row>
    <row r="101" spans="1:4" ht="15">
      <c r="A101" s="21">
        <v>12</v>
      </c>
      <c r="B101" s="23" t="s">
        <v>46</v>
      </c>
      <c r="C101" s="21" t="s">
        <v>47</v>
      </c>
      <c r="D101" s="55"/>
    </row>
    <row r="102" spans="1:4" ht="15.75" customHeight="1">
      <c r="A102" s="176">
        <v>13</v>
      </c>
      <c r="B102" s="184" t="s">
        <v>48</v>
      </c>
      <c r="C102" s="176" t="s">
        <v>6</v>
      </c>
      <c r="D102" s="176"/>
    </row>
    <row r="103" spans="1:4" ht="15">
      <c r="A103" s="176"/>
      <c r="B103" s="184"/>
      <c r="C103" s="176"/>
      <c r="D103" s="176"/>
    </row>
    <row r="104" spans="1:4" ht="30">
      <c r="A104" s="21">
        <v>14</v>
      </c>
      <c r="B104" s="23" t="s">
        <v>49</v>
      </c>
      <c r="C104" s="21" t="s">
        <v>169</v>
      </c>
      <c r="D104" s="55"/>
    </row>
    <row r="105" spans="1:4" ht="15">
      <c r="A105" s="92"/>
      <c r="B105" s="89"/>
      <c r="C105" s="92"/>
      <c r="D105" s="92"/>
    </row>
    <row r="106" ht="15">
      <c r="A106" s="30"/>
    </row>
    <row r="107" spans="1:6" ht="15">
      <c r="A107" s="26" t="s">
        <v>639</v>
      </c>
      <c r="B107" s="26"/>
      <c r="C107" s="26"/>
      <c r="D107" s="26"/>
      <c r="E107" s="26"/>
      <c r="F107" s="26"/>
    </row>
    <row r="108" ht="15">
      <c r="A108" s="29"/>
    </row>
    <row r="109" ht="15">
      <c r="D109" s="27" t="s">
        <v>170</v>
      </c>
    </row>
    <row r="110" spans="1:4" ht="28.5">
      <c r="A110" s="7" t="s">
        <v>124</v>
      </c>
      <c r="B110" s="7" t="s">
        <v>21</v>
      </c>
      <c r="C110" s="7" t="s">
        <v>0</v>
      </c>
      <c r="D110" s="7" t="s">
        <v>77</v>
      </c>
    </row>
    <row r="111" spans="1:4" ht="15">
      <c r="A111" s="176">
        <v>1</v>
      </c>
      <c r="B111" s="23" t="s">
        <v>171</v>
      </c>
      <c r="C111" s="174" t="s">
        <v>159</v>
      </c>
      <c r="D111" s="174"/>
    </row>
    <row r="112" spans="1:4" ht="15">
      <c r="A112" s="176"/>
      <c r="B112" s="23" t="s">
        <v>172</v>
      </c>
      <c r="C112" s="175"/>
      <c r="D112" s="175"/>
    </row>
    <row r="113" spans="1:4" ht="15">
      <c r="A113" s="176"/>
      <c r="B113" s="23" t="s">
        <v>173</v>
      </c>
      <c r="C113" s="21" t="s">
        <v>28</v>
      </c>
      <c r="D113" s="55"/>
    </row>
    <row r="114" spans="1:4" ht="15">
      <c r="A114" s="21">
        <v>2</v>
      </c>
      <c r="B114" s="23" t="s">
        <v>174</v>
      </c>
      <c r="C114" s="21" t="s">
        <v>175</v>
      </c>
      <c r="D114" s="55"/>
    </row>
    <row r="115" spans="1:4" ht="15">
      <c r="A115" s="21" t="s">
        <v>106</v>
      </c>
      <c r="B115" s="23" t="s">
        <v>176</v>
      </c>
      <c r="C115" s="21" t="s">
        <v>661</v>
      </c>
      <c r="D115" s="55"/>
    </row>
    <row r="116" spans="1:4" ht="15">
      <c r="A116" s="92"/>
      <c r="B116" s="89"/>
      <c r="C116" s="92"/>
      <c r="D116" s="92"/>
    </row>
    <row r="117" ht="15">
      <c r="A117" s="30"/>
    </row>
    <row r="118" spans="1:6" ht="15">
      <c r="A118" s="26" t="s">
        <v>640</v>
      </c>
      <c r="B118" s="26"/>
      <c r="C118" s="26"/>
      <c r="D118" s="26"/>
      <c r="E118" s="26"/>
      <c r="F118" s="26"/>
    </row>
    <row r="119" ht="15">
      <c r="A119" s="29"/>
    </row>
    <row r="120" ht="15">
      <c r="D120" s="27" t="s">
        <v>70</v>
      </c>
    </row>
    <row r="121" spans="1:4" ht="28.5">
      <c r="A121" s="21" t="s">
        <v>124</v>
      </c>
      <c r="B121" s="31" t="s">
        <v>21</v>
      </c>
      <c r="C121" s="31" t="s">
        <v>0</v>
      </c>
      <c r="D121" s="7" t="s">
        <v>77</v>
      </c>
    </row>
    <row r="122" spans="1:4" ht="15">
      <c r="A122" s="21">
        <v>1</v>
      </c>
      <c r="B122" s="23" t="s">
        <v>2</v>
      </c>
      <c r="C122" s="21" t="s">
        <v>3</v>
      </c>
      <c r="D122" s="55"/>
    </row>
    <row r="123" spans="1:4" ht="30">
      <c r="A123" s="21">
        <v>2</v>
      </c>
      <c r="B123" s="23" t="s">
        <v>177</v>
      </c>
      <c r="C123" s="21" t="s">
        <v>178</v>
      </c>
      <c r="D123" s="55"/>
    </row>
    <row r="124" spans="1:4" ht="15">
      <c r="A124" s="21">
        <v>3</v>
      </c>
      <c r="B124" s="23" t="s">
        <v>179</v>
      </c>
      <c r="C124" s="21" t="s">
        <v>13</v>
      </c>
      <c r="D124" s="55"/>
    </row>
    <row r="125" spans="1:4" ht="15">
      <c r="A125" s="21">
        <v>4</v>
      </c>
      <c r="B125" s="23" t="s">
        <v>180</v>
      </c>
      <c r="C125" s="40" t="s">
        <v>290</v>
      </c>
      <c r="D125" s="40"/>
    </row>
    <row r="126" spans="1:4" ht="15">
      <c r="A126" s="21">
        <v>5</v>
      </c>
      <c r="B126" s="23" t="s">
        <v>181</v>
      </c>
      <c r="C126" s="21" t="s">
        <v>182</v>
      </c>
      <c r="D126" s="55"/>
    </row>
    <row r="127" spans="1:4" ht="15">
      <c r="A127" s="21">
        <v>6</v>
      </c>
      <c r="B127" s="23" t="s">
        <v>183</v>
      </c>
      <c r="C127" s="21" t="s">
        <v>6</v>
      </c>
      <c r="D127" s="55"/>
    </row>
    <row r="128" spans="1:4" ht="15">
      <c r="A128" s="21">
        <v>7</v>
      </c>
      <c r="B128" s="23" t="s">
        <v>184</v>
      </c>
      <c r="C128" s="21" t="s">
        <v>13</v>
      </c>
      <c r="D128" s="55"/>
    </row>
    <row r="129" spans="1:4" ht="15">
      <c r="A129" s="21">
        <v>8</v>
      </c>
      <c r="B129" s="32" t="s">
        <v>185</v>
      </c>
      <c r="C129" s="40" t="s">
        <v>290</v>
      </c>
      <c r="D129" s="40"/>
    </row>
    <row r="130" spans="1:4" ht="15">
      <c r="A130" s="92"/>
      <c r="B130" s="93"/>
      <c r="C130" s="94"/>
      <c r="D130" s="94"/>
    </row>
    <row r="131" ht="15">
      <c r="A131" s="26"/>
    </row>
    <row r="132" spans="1:2" ht="15">
      <c r="A132" s="26" t="s">
        <v>298</v>
      </c>
      <c r="B132" s="13"/>
    </row>
    <row r="133" spans="1:2" ht="15">
      <c r="A133" s="26"/>
      <c r="B133" s="13"/>
    </row>
    <row r="134" spans="1:3" ht="31.5" customHeight="1">
      <c r="A134" s="195" t="s">
        <v>494</v>
      </c>
      <c r="B134" s="196"/>
      <c r="C134" s="27" t="s">
        <v>79</v>
      </c>
    </row>
    <row r="136" spans="1:3" ht="15">
      <c r="A136" s="2" t="s">
        <v>76</v>
      </c>
      <c r="B136" s="34" t="s">
        <v>51</v>
      </c>
      <c r="C136" s="51" t="s">
        <v>52</v>
      </c>
    </row>
    <row r="137" spans="1:3" ht="15">
      <c r="A137" s="52">
        <v>1</v>
      </c>
      <c r="B137" s="6" t="s">
        <v>305</v>
      </c>
      <c r="C137" s="4" t="s">
        <v>53</v>
      </c>
    </row>
    <row r="138" spans="1:3" ht="15">
      <c r="A138" s="52">
        <v>2</v>
      </c>
      <c r="B138" s="6" t="s">
        <v>306</v>
      </c>
      <c r="C138" s="4" t="s">
        <v>53</v>
      </c>
    </row>
    <row r="139" spans="1:3" ht="15">
      <c r="A139" s="52">
        <v>3</v>
      </c>
      <c r="B139" s="6" t="s">
        <v>307</v>
      </c>
      <c r="C139" s="4" t="s">
        <v>53</v>
      </c>
    </row>
    <row r="140" spans="1:3" ht="15">
      <c r="A140" s="52">
        <v>4</v>
      </c>
      <c r="B140" s="6" t="s">
        <v>308</v>
      </c>
      <c r="C140" s="4" t="s">
        <v>53</v>
      </c>
    </row>
    <row r="141" spans="1:3" ht="15">
      <c r="A141" s="52">
        <v>5</v>
      </c>
      <c r="B141" s="6" t="s">
        <v>309</v>
      </c>
      <c r="C141" s="4" t="s">
        <v>53</v>
      </c>
    </row>
    <row r="142" spans="1:3" ht="15">
      <c r="A142" s="52">
        <v>6</v>
      </c>
      <c r="B142" s="6" t="s">
        <v>310</v>
      </c>
      <c r="C142" s="4" t="s">
        <v>53</v>
      </c>
    </row>
    <row r="143" spans="1:3" ht="15">
      <c r="A143" s="52">
        <v>7</v>
      </c>
      <c r="B143" s="6" t="s">
        <v>311</v>
      </c>
      <c r="C143" s="4" t="s">
        <v>53</v>
      </c>
    </row>
    <row r="144" spans="1:3" ht="15">
      <c r="A144" s="52">
        <v>8</v>
      </c>
      <c r="B144" s="6" t="s">
        <v>312</v>
      </c>
      <c r="C144" s="4" t="s">
        <v>313</v>
      </c>
    </row>
    <row r="145" spans="1:3" ht="15">
      <c r="A145" s="52">
        <v>9</v>
      </c>
      <c r="B145" s="6" t="s">
        <v>314</v>
      </c>
      <c r="C145" s="4" t="s">
        <v>315</v>
      </c>
    </row>
    <row r="146" spans="1:3" ht="15">
      <c r="A146" s="52">
        <v>10</v>
      </c>
      <c r="B146" s="65" t="s">
        <v>316</v>
      </c>
      <c r="C146" s="52" t="s">
        <v>220</v>
      </c>
    </row>
    <row r="147" spans="1:2" ht="15">
      <c r="A147" s="26"/>
      <c r="B147" s="13"/>
    </row>
    <row r="148" spans="1:3" ht="29.25" customHeight="1">
      <c r="A148" s="195" t="s">
        <v>495</v>
      </c>
      <c r="B148" s="196"/>
      <c r="C148" s="27" t="s">
        <v>195</v>
      </c>
    </row>
    <row r="149" spans="1:2" ht="15">
      <c r="A149" s="26"/>
      <c r="B149" s="13"/>
    </row>
    <row r="150" spans="1:3" ht="15">
      <c r="A150" s="68" t="s">
        <v>76</v>
      </c>
      <c r="B150" s="69" t="s">
        <v>51</v>
      </c>
      <c r="C150" s="70" t="s">
        <v>52</v>
      </c>
    </row>
    <row r="151" spans="1:3" ht="15">
      <c r="A151" s="52">
        <v>1</v>
      </c>
      <c r="B151" s="71" t="s">
        <v>317</v>
      </c>
      <c r="C151" s="72" t="s">
        <v>318</v>
      </c>
    </row>
    <row r="152" spans="1:3" ht="15">
      <c r="A152" s="52">
        <v>2</v>
      </c>
      <c r="B152" s="71" t="s">
        <v>319</v>
      </c>
      <c r="C152" s="72" t="s">
        <v>128</v>
      </c>
    </row>
    <row r="153" spans="1:3" ht="15">
      <c r="A153" s="52">
        <v>3</v>
      </c>
      <c r="B153" s="71" t="s">
        <v>320</v>
      </c>
      <c r="C153" s="72" t="s">
        <v>130</v>
      </c>
    </row>
    <row r="154" spans="1:3" ht="15">
      <c r="A154" s="52">
        <v>4</v>
      </c>
      <c r="B154" s="71" t="s">
        <v>321</v>
      </c>
      <c r="C154" s="72" t="s">
        <v>322</v>
      </c>
    </row>
    <row r="155" spans="1:3" ht="15">
      <c r="A155" s="52">
        <v>5</v>
      </c>
      <c r="B155" s="71" t="s">
        <v>323</v>
      </c>
      <c r="C155" s="72" t="s">
        <v>128</v>
      </c>
    </row>
    <row r="156" spans="1:3" ht="15">
      <c r="A156" s="52">
        <v>6</v>
      </c>
      <c r="B156" s="71" t="s">
        <v>324</v>
      </c>
      <c r="C156" s="72" t="s">
        <v>325</v>
      </c>
    </row>
    <row r="157" spans="1:3" ht="15">
      <c r="A157" s="52">
        <v>7</v>
      </c>
      <c r="B157" s="71" t="s">
        <v>131</v>
      </c>
      <c r="C157" s="72" t="s">
        <v>326</v>
      </c>
    </row>
    <row r="158" spans="1:3" ht="15">
      <c r="A158" s="52">
        <v>8</v>
      </c>
      <c r="B158" s="71" t="s">
        <v>327</v>
      </c>
      <c r="C158" s="72" t="s">
        <v>328</v>
      </c>
    </row>
    <row r="159" spans="1:3" ht="15">
      <c r="A159" s="52">
        <v>9</v>
      </c>
      <c r="B159" s="71" t="s">
        <v>329</v>
      </c>
      <c r="C159" s="72" t="s">
        <v>330</v>
      </c>
    </row>
    <row r="160" spans="1:3" ht="15">
      <c r="A160" s="52">
        <v>10</v>
      </c>
      <c r="B160" s="71" t="s">
        <v>331</v>
      </c>
      <c r="C160" s="72" t="s">
        <v>220</v>
      </c>
    </row>
    <row r="161" spans="1:3" ht="15">
      <c r="A161" s="52">
        <v>11</v>
      </c>
      <c r="B161" s="71" t="s">
        <v>332</v>
      </c>
      <c r="C161" s="72" t="s">
        <v>333</v>
      </c>
    </row>
    <row r="162" spans="1:3" ht="15">
      <c r="A162" s="52">
        <v>12</v>
      </c>
      <c r="B162" s="71" t="s">
        <v>132</v>
      </c>
      <c r="C162" s="72" t="s">
        <v>334</v>
      </c>
    </row>
    <row r="163" spans="1:3" ht="15">
      <c r="A163" s="52">
        <v>13</v>
      </c>
      <c r="B163" s="71" t="s">
        <v>335</v>
      </c>
      <c r="C163" s="72" t="s">
        <v>336</v>
      </c>
    </row>
    <row r="164" spans="1:3" ht="15">
      <c r="A164" s="52">
        <v>14</v>
      </c>
      <c r="B164" s="71" t="s">
        <v>337</v>
      </c>
      <c r="C164" s="72" t="s">
        <v>330</v>
      </c>
    </row>
    <row r="165" spans="1:3" ht="15">
      <c r="A165" s="52">
        <v>15</v>
      </c>
      <c r="B165" s="73" t="s">
        <v>338</v>
      </c>
      <c r="C165" s="74" t="s">
        <v>339</v>
      </c>
    </row>
    <row r="166" spans="1:3" ht="15">
      <c r="A166" s="52">
        <v>16</v>
      </c>
      <c r="B166" s="73" t="s">
        <v>340</v>
      </c>
      <c r="C166" s="74" t="s">
        <v>341</v>
      </c>
    </row>
    <row r="167" spans="1:3" ht="15" customHeight="1">
      <c r="A167" s="52">
        <v>17</v>
      </c>
      <c r="B167" s="73" t="s">
        <v>342</v>
      </c>
      <c r="C167" s="74" t="s">
        <v>343</v>
      </c>
    </row>
    <row r="168" spans="1:3" ht="15">
      <c r="A168" s="52">
        <v>18</v>
      </c>
      <c r="B168" s="73" t="s">
        <v>344</v>
      </c>
      <c r="C168" s="74" t="s">
        <v>345</v>
      </c>
    </row>
    <row r="169" spans="1:3" ht="15">
      <c r="A169" s="52">
        <v>19</v>
      </c>
      <c r="B169" s="73" t="s">
        <v>346</v>
      </c>
      <c r="C169" s="74" t="s">
        <v>347</v>
      </c>
    </row>
    <row r="170" spans="1:2" ht="15">
      <c r="A170" s="26"/>
      <c r="B170" s="13"/>
    </row>
    <row r="171" spans="1:3" ht="15">
      <c r="A171" s="26" t="s">
        <v>496</v>
      </c>
      <c r="B171" s="13"/>
      <c r="C171" s="27" t="s">
        <v>196</v>
      </c>
    </row>
    <row r="172" spans="1:2" ht="15">
      <c r="A172" s="26"/>
      <c r="B172" s="13"/>
    </row>
    <row r="173" spans="1:3" ht="15">
      <c r="A173" s="2" t="s">
        <v>76</v>
      </c>
      <c r="B173" s="34" t="s">
        <v>51</v>
      </c>
      <c r="C173" s="51" t="s">
        <v>52</v>
      </c>
    </row>
    <row r="174" spans="1:3" ht="15">
      <c r="A174" s="52">
        <v>1</v>
      </c>
      <c r="B174" s="6" t="s">
        <v>348</v>
      </c>
      <c r="C174" s="4" t="s">
        <v>343</v>
      </c>
    </row>
    <row r="175" spans="1:3" ht="15">
      <c r="A175" s="52">
        <v>2</v>
      </c>
      <c r="B175" s="6" t="s">
        <v>349</v>
      </c>
      <c r="C175" s="4" t="s">
        <v>220</v>
      </c>
    </row>
    <row r="176" spans="1:3" ht="15">
      <c r="A176" s="52">
        <v>3</v>
      </c>
      <c r="B176" s="6" t="s">
        <v>350</v>
      </c>
      <c r="C176" s="4" t="s">
        <v>351</v>
      </c>
    </row>
    <row r="177" spans="1:3" ht="15">
      <c r="A177" s="52">
        <v>4</v>
      </c>
      <c r="B177" s="6" t="s">
        <v>352</v>
      </c>
      <c r="C177" s="4" t="s">
        <v>330</v>
      </c>
    </row>
    <row r="178" spans="1:3" ht="15">
      <c r="A178" s="66"/>
      <c r="B178" s="67"/>
      <c r="C178" s="66"/>
    </row>
    <row r="179" spans="1:3" ht="15">
      <c r="A179" s="26" t="s">
        <v>353</v>
      </c>
      <c r="B179" s="13"/>
      <c r="C179" s="27" t="s">
        <v>206</v>
      </c>
    </row>
    <row r="181" spans="1:3" ht="15">
      <c r="A181" s="2" t="s">
        <v>76</v>
      </c>
      <c r="B181" s="34" t="s">
        <v>51</v>
      </c>
      <c r="C181" s="51" t="s">
        <v>52</v>
      </c>
    </row>
    <row r="182" spans="1:3" ht="15">
      <c r="A182" s="3">
        <v>1</v>
      </c>
      <c r="B182" s="83" t="s">
        <v>497</v>
      </c>
      <c r="C182" s="4" t="s">
        <v>187</v>
      </c>
    </row>
    <row r="183" spans="1:3" ht="15">
      <c r="A183" s="3">
        <v>2</v>
      </c>
      <c r="B183" s="6" t="s">
        <v>188</v>
      </c>
      <c r="C183" s="4" t="s">
        <v>128</v>
      </c>
    </row>
    <row r="184" spans="1:8" ht="15">
      <c r="A184" s="3">
        <v>3</v>
      </c>
      <c r="B184" s="6" t="s">
        <v>56</v>
      </c>
      <c r="C184" s="4" t="s">
        <v>189</v>
      </c>
      <c r="H184" s="42"/>
    </row>
    <row r="185" spans="1:8" ht="15">
      <c r="A185" s="3">
        <v>4</v>
      </c>
      <c r="B185" s="6" t="s">
        <v>57</v>
      </c>
      <c r="C185" s="4" t="s">
        <v>190</v>
      </c>
      <c r="H185" s="45"/>
    </row>
    <row r="186" spans="1:8" ht="15">
      <c r="A186" s="3">
        <v>5</v>
      </c>
      <c r="B186" s="6" t="s">
        <v>58</v>
      </c>
      <c r="C186" s="4" t="s">
        <v>190</v>
      </c>
      <c r="H186" s="45"/>
    </row>
    <row r="187" spans="1:8" ht="15">
      <c r="A187" s="3">
        <v>6</v>
      </c>
      <c r="B187" s="6" t="s">
        <v>59</v>
      </c>
      <c r="C187" s="4" t="s">
        <v>191</v>
      </c>
      <c r="H187" s="45"/>
    </row>
    <row r="188" spans="1:8" ht="15">
      <c r="A188" s="3">
        <v>7</v>
      </c>
      <c r="B188" s="6" t="s">
        <v>60</v>
      </c>
      <c r="C188" s="4" t="s">
        <v>55</v>
      </c>
      <c r="H188" s="45"/>
    </row>
    <row r="189" spans="1:8" ht="15">
      <c r="A189" s="3">
        <v>8</v>
      </c>
      <c r="B189" s="6" t="s">
        <v>67</v>
      </c>
      <c r="C189" s="4" t="s">
        <v>192</v>
      </c>
      <c r="H189" s="45"/>
    </row>
    <row r="190" spans="1:8" ht="15">
      <c r="A190" s="3">
        <v>9</v>
      </c>
      <c r="B190" s="6" t="s">
        <v>193</v>
      </c>
      <c r="C190" s="4" t="s">
        <v>194</v>
      </c>
      <c r="H190" s="45"/>
    </row>
    <row r="191" spans="1:8" ht="15">
      <c r="A191" s="26"/>
      <c r="H191" s="45"/>
    </row>
    <row r="192" spans="1:8" ht="15">
      <c r="A192" s="26" t="s">
        <v>354</v>
      </c>
      <c r="B192" s="13"/>
      <c r="C192" s="27" t="s">
        <v>377</v>
      </c>
      <c r="H192" s="45"/>
    </row>
    <row r="193" spans="1:8" ht="15">
      <c r="A193" s="33"/>
      <c r="C193" s="27"/>
      <c r="H193" s="45"/>
    </row>
    <row r="194" spans="1:8" ht="15">
      <c r="A194" s="2" t="s">
        <v>76</v>
      </c>
      <c r="B194" s="34" t="s">
        <v>51</v>
      </c>
      <c r="C194" s="7" t="s">
        <v>52</v>
      </c>
      <c r="H194" s="45"/>
    </row>
    <row r="195" spans="1:8" ht="15">
      <c r="A195" s="95">
        <v>1</v>
      </c>
      <c r="B195" s="96" t="s">
        <v>450</v>
      </c>
      <c r="C195" s="97" t="s">
        <v>343</v>
      </c>
      <c r="H195" s="45"/>
    </row>
    <row r="196" spans="1:8" ht="15">
      <c r="A196" s="135">
        <v>2</v>
      </c>
      <c r="B196" s="96" t="s">
        <v>324</v>
      </c>
      <c r="C196" s="97" t="s">
        <v>61</v>
      </c>
      <c r="H196" s="45"/>
    </row>
    <row r="197" spans="1:8" ht="15">
      <c r="A197" s="135">
        <v>3</v>
      </c>
      <c r="B197" s="96" t="s">
        <v>440</v>
      </c>
      <c r="C197" s="97" t="s">
        <v>428</v>
      </c>
      <c r="H197" s="45"/>
    </row>
    <row r="198" spans="1:8" ht="15">
      <c r="A198" s="135">
        <v>4</v>
      </c>
      <c r="B198" s="96" t="s">
        <v>451</v>
      </c>
      <c r="C198" s="97" t="s">
        <v>328</v>
      </c>
      <c r="H198" s="45"/>
    </row>
    <row r="199" spans="1:8" ht="15">
      <c r="A199" s="135">
        <v>5</v>
      </c>
      <c r="B199" s="96" t="s">
        <v>443</v>
      </c>
      <c r="C199" s="97" t="s">
        <v>345</v>
      </c>
      <c r="H199" s="45"/>
    </row>
    <row r="200" spans="1:8" ht="15">
      <c r="A200" s="135">
        <v>6</v>
      </c>
      <c r="B200" s="96" t="s">
        <v>332</v>
      </c>
      <c r="C200" s="97" t="s">
        <v>452</v>
      </c>
      <c r="H200" s="45"/>
    </row>
    <row r="201" spans="1:3" ht="15">
      <c r="A201" s="135">
        <v>7</v>
      </c>
      <c r="B201" s="86" t="s">
        <v>446</v>
      </c>
      <c r="C201" s="4" t="s">
        <v>453</v>
      </c>
    </row>
    <row r="202" spans="1:3" ht="15">
      <c r="A202" s="135">
        <v>8</v>
      </c>
      <c r="B202" s="86" t="s">
        <v>338</v>
      </c>
      <c r="C202" s="4" t="s">
        <v>415</v>
      </c>
    </row>
    <row r="203" spans="1:3" ht="15">
      <c r="A203" s="135">
        <v>9</v>
      </c>
      <c r="B203" s="86" t="s">
        <v>340</v>
      </c>
      <c r="C203" s="4" t="s">
        <v>415</v>
      </c>
    </row>
    <row r="204" spans="1:3" ht="15">
      <c r="A204" s="135">
        <v>10</v>
      </c>
      <c r="B204" s="86" t="s">
        <v>448</v>
      </c>
      <c r="C204" s="4" t="s">
        <v>345</v>
      </c>
    </row>
    <row r="205" spans="1:3" ht="15">
      <c r="A205" s="135">
        <v>11</v>
      </c>
      <c r="B205" s="86" t="s">
        <v>346</v>
      </c>
      <c r="C205" s="4" t="s">
        <v>414</v>
      </c>
    </row>
    <row r="206" spans="1:3" ht="15">
      <c r="A206" s="99"/>
      <c r="B206" s="89"/>
      <c r="C206" s="90"/>
    </row>
    <row r="207" spans="1:3" ht="15">
      <c r="A207" s="26" t="s">
        <v>498</v>
      </c>
      <c r="B207" s="13"/>
      <c r="C207" s="27" t="s">
        <v>219</v>
      </c>
    </row>
    <row r="208" spans="1:2" ht="15">
      <c r="A208" s="26"/>
      <c r="B208" s="13"/>
    </row>
    <row r="209" spans="1:3" ht="15">
      <c r="A209" s="2" t="s">
        <v>76</v>
      </c>
      <c r="B209" s="34" t="s">
        <v>51</v>
      </c>
      <c r="C209" s="51" t="s">
        <v>52</v>
      </c>
    </row>
    <row r="210" spans="1:3" ht="15">
      <c r="A210" s="52">
        <v>1</v>
      </c>
      <c r="B210" s="6" t="s">
        <v>348</v>
      </c>
      <c r="C210" s="4" t="s">
        <v>343</v>
      </c>
    </row>
    <row r="211" spans="1:3" ht="15">
      <c r="A211" s="135">
        <v>2</v>
      </c>
      <c r="B211" s="6" t="s">
        <v>449</v>
      </c>
      <c r="C211" s="4" t="s">
        <v>351</v>
      </c>
    </row>
    <row r="212" spans="1:3" ht="15">
      <c r="A212" s="135">
        <v>3</v>
      </c>
      <c r="B212" s="6" t="s">
        <v>352</v>
      </c>
      <c r="C212" s="4" t="s">
        <v>220</v>
      </c>
    </row>
    <row r="213" spans="1:3" ht="15">
      <c r="A213" s="99"/>
      <c r="B213" s="89"/>
      <c r="C213" s="90"/>
    </row>
    <row r="214" ht="15" customHeight="1">
      <c r="A214" s="35"/>
    </row>
    <row r="215" spans="1:3" ht="15">
      <c r="A215" s="26" t="s">
        <v>499</v>
      </c>
      <c r="B215" s="13"/>
      <c r="C215" s="27" t="s">
        <v>221</v>
      </c>
    </row>
    <row r="216" spans="1:3" ht="15">
      <c r="A216" s="33"/>
      <c r="C216" s="27"/>
    </row>
    <row r="217" spans="1:3" ht="15">
      <c r="A217" s="9" t="s">
        <v>76</v>
      </c>
      <c r="B217" s="34" t="s">
        <v>51</v>
      </c>
      <c r="C217" s="7" t="s">
        <v>52</v>
      </c>
    </row>
    <row r="218" spans="1:3" ht="15">
      <c r="A218" s="3">
        <v>1</v>
      </c>
      <c r="B218" s="23" t="s">
        <v>186</v>
      </c>
      <c r="C218" s="4" t="s">
        <v>197</v>
      </c>
    </row>
    <row r="219" spans="1:3" ht="15">
      <c r="A219" s="3">
        <v>2</v>
      </c>
      <c r="B219" s="23" t="s">
        <v>188</v>
      </c>
      <c r="C219" s="4" t="s">
        <v>66</v>
      </c>
    </row>
    <row r="220" spans="1:3" ht="15">
      <c r="A220" s="3">
        <v>3</v>
      </c>
      <c r="B220" s="23" t="s">
        <v>56</v>
      </c>
      <c r="C220" s="4" t="s">
        <v>198</v>
      </c>
    </row>
    <row r="221" spans="1:3" ht="15">
      <c r="A221" s="3">
        <v>4</v>
      </c>
      <c r="B221" s="23" t="s">
        <v>57</v>
      </c>
      <c r="C221" s="4" t="s">
        <v>199</v>
      </c>
    </row>
    <row r="222" spans="1:3" ht="15">
      <c r="A222" s="3">
        <v>5</v>
      </c>
      <c r="B222" s="23" t="s">
        <v>58</v>
      </c>
      <c r="C222" s="4" t="s">
        <v>199</v>
      </c>
    </row>
    <row r="223" spans="1:3" ht="15">
      <c r="A223" s="3">
        <v>6</v>
      </c>
      <c r="B223" s="23" t="s">
        <v>59</v>
      </c>
      <c r="C223" s="4" t="s">
        <v>200</v>
      </c>
    </row>
    <row r="224" spans="1:3" ht="15">
      <c r="A224" s="3">
        <v>7</v>
      </c>
      <c r="B224" s="23" t="s">
        <v>60</v>
      </c>
      <c r="C224" s="4" t="s">
        <v>201</v>
      </c>
    </row>
    <row r="225" spans="1:3" ht="15">
      <c r="A225" s="3">
        <v>8</v>
      </c>
      <c r="B225" s="23" t="s">
        <v>202</v>
      </c>
      <c r="C225" s="4" t="s">
        <v>203</v>
      </c>
    </row>
    <row r="226" spans="1:3" ht="15">
      <c r="A226" s="3">
        <v>9</v>
      </c>
      <c r="B226" s="23" t="s">
        <v>204</v>
      </c>
      <c r="C226" s="4" t="s">
        <v>205</v>
      </c>
    </row>
    <row r="227" ht="15">
      <c r="A227" s="35"/>
    </row>
    <row r="228" spans="1:3" ht="15">
      <c r="A228" s="26" t="s">
        <v>500</v>
      </c>
      <c r="C228" s="27" t="s">
        <v>231</v>
      </c>
    </row>
    <row r="229" spans="1:3" ht="15">
      <c r="A229" s="33"/>
      <c r="C229" s="27"/>
    </row>
    <row r="230" spans="1:3" ht="15">
      <c r="A230" s="11" t="s">
        <v>76</v>
      </c>
      <c r="B230" s="36" t="s">
        <v>51</v>
      </c>
      <c r="C230" s="7" t="s">
        <v>125</v>
      </c>
    </row>
    <row r="231" spans="1:3" ht="15">
      <c r="A231" s="101">
        <v>1</v>
      </c>
      <c r="B231" s="98" t="s">
        <v>450</v>
      </c>
      <c r="C231" s="97" t="s">
        <v>220</v>
      </c>
    </row>
    <row r="232" spans="1:3" ht="15">
      <c r="A232" s="101">
        <v>2</v>
      </c>
      <c r="B232" s="98" t="s">
        <v>324</v>
      </c>
      <c r="C232" s="97" t="s">
        <v>128</v>
      </c>
    </row>
    <row r="233" spans="1:3" ht="15">
      <c r="A233" s="101">
        <v>3</v>
      </c>
      <c r="B233" s="98" t="s">
        <v>440</v>
      </c>
      <c r="C233" s="97" t="s">
        <v>326</v>
      </c>
    </row>
    <row r="234" spans="1:3" ht="15">
      <c r="A234" s="101">
        <v>4</v>
      </c>
      <c r="B234" s="98" t="s">
        <v>451</v>
      </c>
      <c r="C234" s="97" t="s">
        <v>345</v>
      </c>
    </row>
    <row r="235" spans="1:3" ht="15">
      <c r="A235" s="101">
        <v>5</v>
      </c>
      <c r="B235" s="98" t="s">
        <v>443</v>
      </c>
      <c r="C235" s="97" t="s">
        <v>343</v>
      </c>
    </row>
    <row r="236" spans="1:3" ht="15">
      <c r="A236" s="101">
        <v>6</v>
      </c>
      <c r="B236" s="98" t="s">
        <v>332</v>
      </c>
      <c r="C236" s="97" t="s">
        <v>454</v>
      </c>
    </row>
    <row r="237" spans="1:3" ht="15">
      <c r="A237" s="101">
        <v>7</v>
      </c>
      <c r="B237" s="98" t="s">
        <v>446</v>
      </c>
      <c r="C237" s="97" t="s">
        <v>455</v>
      </c>
    </row>
    <row r="238" spans="1:3" ht="15">
      <c r="A238" s="101">
        <v>8</v>
      </c>
      <c r="B238" s="98" t="s">
        <v>338</v>
      </c>
      <c r="C238" s="97" t="s">
        <v>328</v>
      </c>
    </row>
    <row r="239" spans="1:3" ht="15">
      <c r="A239" s="101">
        <v>9</v>
      </c>
      <c r="B239" s="98" t="s">
        <v>340</v>
      </c>
      <c r="C239" s="97" t="s">
        <v>328</v>
      </c>
    </row>
    <row r="240" spans="1:3" ht="15">
      <c r="A240" s="101">
        <v>10</v>
      </c>
      <c r="B240" s="98" t="s">
        <v>448</v>
      </c>
      <c r="C240" s="97" t="s">
        <v>343</v>
      </c>
    </row>
    <row r="241" spans="1:3" ht="15">
      <c r="A241" s="101">
        <v>11</v>
      </c>
      <c r="B241" s="98" t="s">
        <v>346</v>
      </c>
      <c r="C241" s="97" t="s">
        <v>347</v>
      </c>
    </row>
    <row r="242" spans="1:3" ht="15">
      <c r="A242" s="102"/>
      <c r="B242" s="100"/>
      <c r="C242" s="103"/>
    </row>
    <row r="243" spans="1:3" ht="15">
      <c r="A243" s="26" t="s">
        <v>501</v>
      </c>
      <c r="B243" s="13"/>
      <c r="C243" s="27" t="s">
        <v>378</v>
      </c>
    </row>
    <row r="244" spans="1:2" ht="15">
      <c r="A244" s="26"/>
      <c r="B244" s="13"/>
    </row>
    <row r="245" spans="1:3" ht="15">
      <c r="A245" s="2" t="s">
        <v>76</v>
      </c>
      <c r="B245" s="34" t="s">
        <v>51</v>
      </c>
      <c r="C245" s="51" t="s">
        <v>52</v>
      </c>
    </row>
    <row r="246" spans="1:3" ht="15">
      <c r="A246" s="52">
        <v>1</v>
      </c>
      <c r="B246" s="6" t="s">
        <v>348</v>
      </c>
      <c r="C246" s="4" t="s">
        <v>220</v>
      </c>
    </row>
    <row r="247" spans="1:3" ht="15">
      <c r="A247" s="135">
        <v>2</v>
      </c>
      <c r="B247" s="6" t="s">
        <v>449</v>
      </c>
      <c r="C247" s="4" t="s">
        <v>351</v>
      </c>
    </row>
    <row r="248" spans="1:3" ht="15">
      <c r="A248" s="135">
        <v>3</v>
      </c>
      <c r="B248" s="6" t="s">
        <v>352</v>
      </c>
      <c r="C248" s="4" t="s">
        <v>220</v>
      </c>
    </row>
    <row r="249" spans="1:3" ht="15">
      <c r="A249" s="135">
        <v>4</v>
      </c>
      <c r="B249" s="98" t="s">
        <v>456</v>
      </c>
      <c r="C249" s="97" t="s">
        <v>351</v>
      </c>
    </row>
    <row r="250" ht="15">
      <c r="A250" s="26"/>
    </row>
    <row r="251" spans="1:3" ht="15">
      <c r="A251" s="26" t="s">
        <v>502</v>
      </c>
      <c r="B251" s="13"/>
      <c r="C251" s="27" t="s">
        <v>457</v>
      </c>
    </row>
    <row r="252" ht="15">
      <c r="A252" s="33"/>
    </row>
    <row r="253" spans="1:3" ht="16.5" customHeight="1">
      <c r="A253" s="14" t="s">
        <v>76</v>
      </c>
      <c r="B253" s="36" t="s">
        <v>51</v>
      </c>
      <c r="C253" s="7" t="s">
        <v>52</v>
      </c>
    </row>
    <row r="254" spans="1:3" ht="15">
      <c r="A254" s="10">
        <v>1</v>
      </c>
      <c r="B254" s="86" t="s">
        <v>186</v>
      </c>
      <c r="C254" s="87" t="s">
        <v>53</v>
      </c>
    </row>
    <row r="255" spans="1:3" ht="15">
      <c r="A255" s="10">
        <v>2</v>
      </c>
      <c r="B255" s="86" t="s">
        <v>54</v>
      </c>
      <c r="C255" s="87" t="s">
        <v>207</v>
      </c>
    </row>
    <row r="256" spans="1:3" ht="15">
      <c r="A256" s="10">
        <v>3</v>
      </c>
      <c r="B256" s="86" t="s">
        <v>56</v>
      </c>
      <c r="C256" s="87" t="s">
        <v>208</v>
      </c>
    </row>
    <row r="257" spans="1:3" ht="15">
      <c r="A257" s="10">
        <v>4</v>
      </c>
      <c r="B257" s="86" t="s">
        <v>57</v>
      </c>
      <c r="C257" s="87" t="s">
        <v>209</v>
      </c>
    </row>
    <row r="258" spans="1:3" ht="15">
      <c r="A258" s="10">
        <v>5</v>
      </c>
      <c r="B258" s="86" t="s">
        <v>58</v>
      </c>
      <c r="C258" s="87" t="s">
        <v>210</v>
      </c>
    </row>
    <row r="259" spans="1:3" ht="15">
      <c r="A259" s="10">
        <v>6</v>
      </c>
      <c r="B259" s="86" t="s">
        <v>59</v>
      </c>
      <c r="C259" s="87" t="s">
        <v>126</v>
      </c>
    </row>
    <row r="260" spans="1:3" ht="15">
      <c r="A260" s="10">
        <v>7</v>
      </c>
      <c r="B260" s="86" t="s">
        <v>60</v>
      </c>
      <c r="C260" s="87" t="s">
        <v>211</v>
      </c>
    </row>
    <row r="261" spans="1:3" ht="15">
      <c r="A261" s="10">
        <v>8</v>
      </c>
      <c r="B261" s="86" t="s">
        <v>212</v>
      </c>
      <c r="C261" s="87">
        <v>5</v>
      </c>
    </row>
    <row r="262" spans="1:3" ht="15">
      <c r="A262" s="10">
        <v>9</v>
      </c>
      <c r="B262" s="86" t="s">
        <v>213</v>
      </c>
      <c r="C262" s="87">
        <v>1</v>
      </c>
    </row>
    <row r="263" spans="1:3" ht="15">
      <c r="A263" s="10">
        <v>10</v>
      </c>
      <c r="B263" s="86" t="s">
        <v>214</v>
      </c>
      <c r="C263" s="87" t="s">
        <v>215</v>
      </c>
    </row>
    <row r="264" spans="1:3" ht="15">
      <c r="A264" s="10">
        <v>11</v>
      </c>
      <c r="B264" s="86" t="s">
        <v>127</v>
      </c>
      <c r="C264" s="87" t="s">
        <v>215</v>
      </c>
    </row>
    <row r="265" spans="1:3" ht="15">
      <c r="A265" s="10">
        <v>12</v>
      </c>
      <c r="B265" s="86" t="s">
        <v>62</v>
      </c>
      <c r="C265" s="87" t="s">
        <v>63</v>
      </c>
    </row>
    <row r="266" spans="1:3" ht="15">
      <c r="A266" s="10">
        <v>13</v>
      </c>
      <c r="B266" s="86" t="s">
        <v>64</v>
      </c>
      <c r="C266" s="87" t="s">
        <v>216</v>
      </c>
    </row>
    <row r="267" spans="1:3" ht="15">
      <c r="A267" s="10">
        <v>14</v>
      </c>
      <c r="B267" s="86" t="s">
        <v>65</v>
      </c>
      <c r="C267" s="87" t="s">
        <v>129</v>
      </c>
    </row>
    <row r="268" spans="1:3" ht="15">
      <c r="A268" s="10">
        <v>15</v>
      </c>
      <c r="B268" s="86" t="s">
        <v>67</v>
      </c>
      <c r="C268" s="87" t="s">
        <v>217</v>
      </c>
    </row>
    <row r="269" spans="1:3" ht="15">
      <c r="A269" s="10">
        <v>16</v>
      </c>
      <c r="B269" s="86" t="s">
        <v>218</v>
      </c>
      <c r="C269" s="44" t="s">
        <v>293</v>
      </c>
    </row>
    <row r="270" ht="15">
      <c r="A270" s="26"/>
    </row>
    <row r="271" spans="1:3" ht="15">
      <c r="A271" s="26" t="s">
        <v>503</v>
      </c>
      <c r="B271" s="13"/>
      <c r="C271" s="27" t="s">
        <v>379</v>
      </c>
    </row>
    <row r="272" ht="15">
      <c r="A272" s="33"/>
    </row>
    <row r="273" spans="1:3" ht="15">
      <c r="A273" s="11" t="s">
        <v>76</v>
      </c>
      <c r="B273" s="36" t="s">
        <v>51</v>
      </c>
      <c r="C273" s="7" t="s">
        <v>52</v>
      </c>
    </row>
    <row r="274" spans="1:3" ht="15">
      <c r="A274" s="10">
        <v>1</v>
      </c>
      <c r="B274" s="86" t="s">
        <v>423</v>
      </c>
      <c r="C274" s="87" t="s">
        <v>53</v>
      </c>
    </row>
    <row r="275" spans="1:3" ht="15">
      <c r="A275" s="101">
        <v>2</v>
      </c>
      <c r="B275" s="86" t="s">
        <v>319</v>
      </c>
      <c r="C275" s="87" t="s">
        <v>68</v>
      </c>
    </row>
    <row r="276" spans="1:3" ht="15">
      <c r="A276" s="101">
        <v>3</v>
      </c>
      <c r="B276" s="86" t="s">
        <v>320</v>
      </c>
      <c r="C276" s="87" t="s">
        <v>68</v>
      </c>
    </row>
    <row r="277" spans="1:3" ht="15">
      <c r="A277" s="101">
        <v>4</v>
      </c>
      <c r="B277" s="86" t="s">
        <v>403</v>
      </c>
      <c r="C277" s="87" t="s">
        <v>68</v>
      </c>
    </row>
    <row r="278" spans="1:3" ht="15">
      <c r="A278" s="101">
        <v>5</v>
      </c>
      <c r="B278" s="86" t="s">
        <v>424</v>
      </c>
      <c r="C278" s="87" t="s">
        <v>425</v>
      </c>
    </row>
    <row r="279" spans="1:3" ht="15">
      <c r="A279" s="101">
        <v>6</v>
      </c>
      <c r="B279" s="86" t="s">
        <v>406</v>
      </c>
      <c r="C279" s="87" t="s">
        <v>426</v>
      </c>
    </row>
    <row r="280" spans="1:3" ht="15">
      <c r="A280" s="101">
        <v>7</v>
      </c>
      <c r="B280" s="86" t="s">
        <v>427</v>
      </c>
      <c r="C280" s="87" t="s">
        <v>128</v>
      </c>
    </row>
    <row r="281" spans="1:3" ht="15">
      <c r="A281" s="101">
        <v>8</v>
      </c>
      <c r="B281" s="86" t="s">
        <v>131</v>
      </c>
      <c r="C281" s="87" t="s">
        <v>428</v>
      </c>
    </row>
    <row r="282" spans="1:3" ht="15">
      <c r="A282" s="101">
        <v>9</v>
      </c>
      <c r="B282" s="86" t="s">
        <v>408</v>
      </c>
      <c r="C282" s="87" t="s">
        <v>343</v>
      </c>
    </row>
    <row r="283" spans="1:3" ht="15">
      <c r="A283" s="101">
        <v>10</v>
      </c>
      <c r="B283" s="86" t="s">
        <v>410</v>
      </c>
      <c r="C283" s="87" t="s">
        <v>429</v>
      </c>
    </row>
    <row r="284" spans="1:3" ht="15">
      <c r="A284" s="101">
        <v>11</v>
      </c>
      <c r="B284" s="86" t="s">
        <v>332</v>
      </c>
      <c r="C284" s="87" t="s">
        <v>416</v>
      </c>
    </row>
    <row r="285" spans="1:3" ht="15">
      <c r="A285" s="101">
        <v>12</v>
      </c>
      <c r="B285" s="86" t="s">
        <v>132</v>
      </c>
      <c r="C285" s="87" t="s">
        <v>430</v>
      </c>
    </row>
    <row r="286" spans="1:3" ht="15">
      <c r="A286" s="101">
        <v>13</v>
      </c>
      <c r="B286" s="86" t="s">
        <v>431</v>
      </c>
      <c r="C286" s="87" t="s">
        <v>336</v>
      </c>
    </row>
    <row r="287" spans="1:3" ht="15">
      <c r="A287" s="101">
        <v>14</v>
      </c>
      <c r="B287" s="86" t="s">
        <v>337</v>
      </c>
      <c r="C287" s="87" t="s">
        <v>414</v>
      </c>
    </row>
    <row r="288" spans="1:3" ht="15">
      <c r="A288" s="101">
        <v>15</v>
      </c>
      <c r="B288" s="86" t="s">
        <v>338</v>
      </c>
      <c r="C288" s="87" t="s">
        <v>347</v>
      </c>
    </row>
    <row r="289" spans="1:3" ht="15">
      <c r="A289" s="101">
        <v>16</v>
      </c>
      <c r="B289" s="86" t="s">
        <v>340</v>
      </c>
      <c r="C289" s="87" t="s">
        <v>432</v>
      </c>
    </row>
    <row r="290" spans="1:3" ht="15">
      <c r="A290" s="101">
        <v>17</v>
      </c>
      <c r="B290" s="86" t="s">
        <v>342</v>
      </c>
      <c r="C290" s="87" t="s">
        <v>343</v>
      </c>
    </row>
    <row r="291" spans="1:3" ht="15">
      <c r="A291" s="101">
        <v>18</v>
      </c>
      <c r="B291" s="86" t="s">
        <v>417</v>
      </c>
      <c r="C291" s="87" t="s">
        <v>345</v>
      </c>
    </row>
    <row r="292" spans="1:3" ht="15">
      <c r="A292" s="101">
        <v>19</v>
      </c>
      <c r="B292" s="86" t="s">
        <v>346</v>
      </c>
      <c r="C292" s="87" t="s">
        <v>347</v>
      </c>
    </row>
    <row r="293" ht="15">
      <c r="A293" s="26"/>
    </row>
    <row r="294" spans="1:3" ht="15">
      <c r="A294" s="26" t="s">
        <v>504</v>
      </c>
      <c r="C294" s="27" t="s">
        <v>380</v>
      </c>
    </row>
    <row r="295" ht="15">
      <c r="A295" s="26"/>
    </row>
    <row r="296" spans="1:3" ht="15">
      <c r="A296" s="9" t="s">
        <v>76</v>
      </c>
      <c r="B296" s="36" t="s">
        <v>51</v>
      </c>
      <c r="C296" s="51" t="s">
        <v>52</v>
      </c>
    </row>
    <row r="297" spans="1:3" ht="15">
      <c r="A297" s="52">
        <v>1</v>
      </c>
      <c r="B297" s="75" t="s">
        <v>383</v>
      </c>
      <c r="C297" s="4">
        <v>1</v>
      </c>
    </row>
    <row r="298" spans="1:3" ht="15">
      <c r="A298" s="52">
        <v>2</v>
      </c>
      <c r="B298" s="75" t="s">
        <v>384</v>
      </c>
      <c r="C298" s="4">
        <v>1</v>
      </c>
    </row>
    <row r="299" spans="1:3" ht="15">
      <c r="A299" s="52">
        <v>3</v>
      </c>
      <c r="B299" s="75" t="s">
        <v>384</v>
      </c>
      <c r="C299" s="4">
        <v>1</v>
      </c>
    </row>
    <row r="300" spans="1:3" ht="15">
      <c r="A300" s="52">
        <v>4</v>
      </c>
      <c r="B300" s="75" t="s">
        <v>384</v>
      </c>
      <c r="C300" s="4">
        <v>1</v>
      </c>
    </row>
    <row r="301" spans="1:3" ht="15">
      <c r="A301" s="52">
        <v>5</v>
      </c>
      <c r="B301" s="75" t="s">
        <v>385</v>
      </c>
      <c r="C301" s="4">
        <v>1</v>
      </c>
    </row>
    <row r="302" spans="1:3" ht="15">
      <c r="A302" s="52">
        <v>6</v>
      </c>
      <c r="B302" s="75" t="s">
        <v>385</v>
      </c>
      <c r="C302" s="4">
        <v>1</v>
      </c>
    </row>
    <row r="303" spans="1:3" ht="15">
      <c r="A303" s="52">
        <v>7</v>
      </c>
      <c r="B303" s="75" t="s">
        <v>385</v>
      </c>
      <c r="C303" s="4">
        <v>1</v>
      </c>
    </row>
    <row r="304" spans="1:3" ht="15">
      <c r="A304" s="52">
        <v>8</v>
      </c>
      <c r="B304" s="75" t="s">
        <v>385</v>
      </c>
      <c r="C304" s="4">
        <v>1</v>
      </c>
    </row>
    <row r="305" spans="1:3" ht="15">
      <c r="A305" s="52">
        <v>9</v>
      </c>
      <c r="B305" s="75" t="s">
        <v>383</v>
      </c>
      <c r="C305" s="4">
        <v>1</v>
      </c>
    </row>
    <row r="306" spans="1:3" ht="15">
      <c r="A306" s="52">
        <v>10</v>
      </c>
      <c r="B306" s="75" t="s">
        <v>383</v>
      </c>
      <c r="C306" s="4">
        <v>1</v>
      </c>
    </row>
    <row r="307" spans="1:3" ht="15">
      <c r="A307" s="52">
        <v>11</v>
      </c>
      <c r="B307" s="75" t="s">
        <v>386</v>
      </c>
      <c r="C307" s="4">
        <v>1</v>
      </c>
    </row>
    <row r="308" spans="1:3" ht="15">
      <c r="A308" s="52">
        <v>12</v>
      </c>
      <c r="B308" s="75" t="s">
        <v>387</v>
      </c>
      <c r="C308" s="4">
        <v>1</v>
      </c>
    </row>
    <row r="309" spans="1:3" ht="15">
      <c r="A309" s="52">
        <v>13</v>
      </c>
      <c r="B309" s="75" t="s">
        <v>387</v>
      </c>
      <c r="C309" s="4">
        <v>1</v>
      </c>
    </row>
    <row r="310" spans="1:3" ht="15">
      <c r="A310" s="52">
        <v>14</v>
      </c>
      <c r="B310" s="75" t="s">
        <v>388</v>
      </c>
      <c r="C310" s="4">
        <v>1</v>
      </c>
    </row>
    <row r="311" spans="1:3" ht="15">
      <c r="A311" s="52">
        <v>15</v>
      </c>
      <c r="B311" s="75" t="s">
        <v>389</v>
      </c>
      <c r="C311" s="4">
        <v>1</v>
      </c>
    </row>
    <row r="312" spans="1:3" ht="15">
      <c r="A312" s="52">
        <v>16</v>
      </c>
      <c r="B312" s="75" t="s">
        <v>390</v>
      </c>
      <c r="C312" s="4">
        <v>1</v>
      </c>
    </row>
    <row r="313" spans="1:3" ht="15">
      <c r="A313" s="66"/>
      <c r="B313" s="89"/>
      <c r="C313" s="90"/>
    </row>
    <row r="314" spans="1:3" ht="15">
      <c r="A314" s="26" t="s">
        <v>505</v>
      </c>
      <c r="B314" s="13"/>
      <c r="C314" s="27" t="s">
        <v>398</v>
      </c>
    </row>
    <row r="315" spans="1:2" ht="15">
      <c r="A315" s="26"/>
      <c r="B315" s="13"/>
    </row>
    <row r="316" spans="1:3" ht="15">
      <c r="A316" s="2" t="s">
        <v>76</v>
      </c>
      <c r="B316" s="34" t="s">
        <v>51</v>
      </c>
      <c r="C316" s="51" t="s">
        <v>52</v>
      </c>
    </row>
    <row r="317" spans="1:3" ht="15">
      <c r="A317" s="52">
        <v>1</v>
      </c>
      <c r="B317" s="6" t="s">
        <v>348</v>
      </c>
      <c r="C317" s="4" t="s">
        <v>220</v>
      </c>
    </row>
    <row r="318" spans="1:3" ht="15">
      <c r="A318" s="52">
        <v>2</v>
      </c>
      <c r="B318" s="6" t="s">
        <v>349</v>
      </c>
      <c r="C318" s="4" t="s">
        <v>429</v>
      </c>
    </row>
    <row r="319" spans="1:3" ht="15">
      <c r="A319" s="52">
        <v>3</v>
      </c>
      <c r="B319" s="6" t="s">
        <v>350</v>
      </c>
      <c r="C319" s="4">
        <v>1</v>
      </c>
    </row>
    <row r="320" spans="1:3" ht="15">
      <c r="A320" s="52">
        <v>4</v>
      </c>
      <c r="B320" s="6" t="s">
        <v>352</v>
      </c>
      <c r="C320" s="4" t="s">
        <v>433</v>
      </c>
    </row>
    <row r="321" ht="15">
      <c r="A321" s="26"/>
    </row>
    <row r="322" spans="1:3" ht="15">
      <c r="A322" s="26" t="s">
        <v>506</v>
      </c>
      <c r="B322" s="13"/>
      <c r="C322" s="27" t="s">
        <v>399</v>
      </c>
    </row>
    <row r="323" spans="1:3" ht="15">
      <c r="A323" s="33"/>
      <c r="C323" s="13"/>
    </row>
    <row r="324" spans="1:3" ht="15">
      <c r="A324" s="9" t="s">
        <v>76</v>
      </c>
      <c r="B324" s="36" t="s">
        <v>51</v>
      </c>
      <c r="C324" s="7" t="s">
        <v>52</v>
      </c>
    </row>
    <row r="325" spans="1:3" ht="15">
      <c r="A325" s="3">
        <v>1</v>
      </c>
      <c r="B325" s="23" t="s">
        <v>71</v>
      </c>
      <c r="C325" s="4" t="s">
        <v>197</v>
      </c>
    </row>
    <row r="326" spans="1:3" ht="30">
      <c r="A326" s="3">
        <v>2</v>
      </c>
      <c r="B326" s="23" t="s">
        <v>222</v>
      </c>
      <c r="C326" s="4" t="s">
        <v>74</v>
      </c>
    </row>
    <row r="327" spans="1:3" ht="45">
      <c r="A327" s="3">
        <v>3</v>
      </c>
      <c r="B327" s="23" t="s">
        <v>72</v>
      </c>
      <c r="C327" s="4" t="s">
        <v>223</v>
      </c>
    </row>
    <row r="328" spans="1:3" ht="15">
      <c r="A328" s="3">
        <v>4</v>
      </c>
      <c r="B328" s="23" t="s">
        <v>73</v>
      </c>
      <c r="C328" s="4" t="s">
        <v>224</v>
      </c>
    </row>
    <row r="329" spans="1:3" ht="30">
      <c r="A329" s="3">
        <v>5</v>
      </c>
      <c r="B329" s="23" t="s">
        <v>225</v>
      </c>
      <c r="C329" s="4" t="s">
        <v>226</v>
      </c>
    </row>
    <row r="330" spans="1:3" ht="30">
      <c r="A330" s="3">
        <v>6</v>
      </c>
      <c r="B330" s="23" t="s">
        <v>227</v>
      </c>
      <c r="C330" s="4" t="s">
        <v>74</v>
      </c>
    </row>
    <row r="331" spans="1:3" ht="45">
      <c r="A331" s="3">
        <v>7</v>
      </c>
      <c r="B331" s="23" t="s">
        <v>228</v>
      </c>
      <c r="C331" s="4" t="s">
        <v>74</v>
      </c>
    </row>
    <row r="332" spans="1:3" ht="30">
      <c r="A332" s="3">
        <v>8</v>
      </c>
      <c r="B332" s="23" t="s">
        <v>229</v>
      </c>
      <c r="C332" s="4" t="s">
        <v>74</v>
      </c>
    </row>
    <row r="333" spans="1:3" ht="45">
      <c r="A333" s="3">
        <v>9</v>
      </c>
      <c r="B333" s="23" t="s">
        <v>230</v>
      </c>
      <c r="C333" s="4" t="s">
        <v>74</v>
      </c>
    </row>
    <row r="334" spans="1:3" ht="15">
      <c r="A334" s="66"/>
      <c r="B334" s="89"/>
      <c r="C334" s="90"/>
    </row>
    <row r="335" spans="1:3" ht="15">
      <c r="A335" s="26" t="s">
        <v>507</v>
      </c>
      <c r="B335" s="13"/>
      <c r="C335" s="27" t="s">
        <v>458</v>
      </c>
    </row>
    <row r="336" ht="15">
      <c r="A336" s="33"/>
    </row>
    <row r="337" spans="1:3" ht="15">
      <c r="A337" s="8" t="s">
        <v>76</v>
      </c>
      <c r="B337" s="36" t="s">
        <v>51</v>
      </c>
      <c r="C337" s="7" t="s">
        <v>52</v>
      </c>
    </row>
    <row r="338" spans="1:3" ht="15">
      <c r="A338" s="3">
        <v>1</v>
      </c>
      <c r="B338" s="23" t="s">
        <v>232</v>
      </c>
      <c r="C338" s="4" t="s">
        <v>74</v>
      </c>
    </row>
    <row r="339" spans="1:3" ht="30">
      <c r="A339" s="52">
        <v>2</v>
      </c>
      <c r="B339" s="23" t="s">
        <v>233</v>
      </c>
      <c r="C339" s="4" t="s">
        <v>74</v>
      </c>
    </row>
    <row r="340" spans="1:3" ht="30">
      <c r="A340" s="52">
        <v>3</v>
      </c>
      <c r="B340" s="23" t="s">
        <v>234</v>
      </c>
      <c r="C340" s="4" t="s">
        <v>74</v>
      </c>
    </row>
    <row r="341" spans="1:3" ht="15">
      <c r="A341" s="52">
        <v>4</v>
      </c>
      <c r="B341" s="82" t="s">
        <v>402</v>
      </c>
      <c r="C341" s="4" t="s">
        <v>53</v>
      </c>
    </row>
    <row r="342" spans="1:3" ht="15">
      <c r="A342" s="52">
        <v>5</v>
      </c>
      <c r="B342" s="82" t="s">
        <v>319</v>
      </c>
      <c r="C342" s="4" t="s">
        <v>68</v>
      </c>
    </row>
    <row r="343" spans="1:3" ht="15">
      <c r="A343" s="52">
        <v>6</v>
      </c>
      <c r="B343" s="82" t="s">
        <v>403</v>
      </c>
      <c r="C343" s="4" t="s">
        <v>68</v>
      </c>
    </row>
    <row r="344" spans="1:3" ht="15">
      <c r="A344" s="52">
        <v>7</v>
      </c>
      <c r="B344" s="82" t="s">
        <v>404</v>
      </c>
      <c r="C344" s="4" t="s">
        <v>405</v>
      </c>
    </row>
    <row r="345" spans="1:3" ht="15">
      <c r="A345" s="52">
        <v>8</v>
      </c>
      <c r="B345" s="82" t="s">
        <v>406</v>
      </c>
      <c r="C345" s="4" t="s">
        <v>211</v>
      </c>
    </row>
    <row r="346" spans="1:3" ht="15">
      <c r="A346" s="52">
        <v>9</v>
      </c>
      <c r="B346" s="82" t="s">
        <v>420</v>
      </c>
      <c r="C346" s="4" t="s">
        <v>128</v>
      </c>
    </row>
    <row r="347" spans="1:3" ht="15">
      <c r="A347" s="52">
        <v>10</v>
      </c>
      <c r="B347" s="82" t="s">
        <v>131</v>
      </c>
      <c r="C347" s="4" t="s">
        <v>407</v>
      </c>
    </row>
    <row r="348" spans="1:3" ht="15">
      <c r="A348" s="52">
        <v>11</v>
      </c>
      <c r="B348" s="82" t="s">
        <v>408</v>
      </c>
      <c r="C348" s="4" t="s">
        <v>409</v>
      </c>
    </row>
    <row r="349" spans="1:3" ht="15">
      <c r="A349" s="52">
        <v>12</v>
      </c>
      <c r="B349" s="82" t="s">
        <v>410</v>
      </c>
      <c r="C349" s="4" t="s">
        <v>345</v>
      </c>
    </row>
    <row r="350" spans="1:3" ht="15">
      <c r="A350" s="52">
        <v>13</v>
      </c>
      <c r="B350" s="82" t="s">
        <v>331</v>
      </c>
      <c r="C350" s="4" t="s">
        <v>351</v>
      </c>
    </row>
    <row r="351" spans="1:3" ht="15">
      <c r="A351" s="52">
        <v>14</v>
      </c>
      <c r="B351" s="82" t="s">
        <v>332</v>
      </c>
      <c r="C351" s="4" t="s">
        <v>411</v>
      </c>
    </row>
    <row r="352" spans="1:3" ht="15">
      <c r="A352" s="52">
        <v>15</v>
      </c>
      <c r="B352" s="82" t="s">
        <v>132</v>
      </c>
      <c r="C352" s="4" t="s">
        <v>412</v>
      </c>
    </row>
    <row r="353" spans="1:3" ht="15">
      <c r="A353" s="52">
        <v>16</v>
      </c>
      <c r="B353" s="82" t="s">
        <v>421</v>
      </c>
      <c r="C353" s="4" t="s">
        <v>413</v>
      </c>
    </row>
    <row r="354" spans="1:3" ht="15">
      <c r="A354" s="52">
        <v>17</v>
      </c>
      <c r="B354" s="82" t="s">
        <v>337</v>
      </c>
      <c r="C354" s="4" t="s">
        <v>414</v>
      </c>
    </row>
    <row r="355" spans="1:3" ht="15">
      <c r="A355" s="52">
        <v>18</v>
      </c>
      <c r="B355" s="82" t="s">
        <v>338</v>
      </c>
      <c r="C355" s="4" t="s">
        <v>415</v>
      </c>
    </row>
    <row r="356" spans="1:3" ht="15">
      <c r="A356" s="52">
        <v>19</v>
      </c>
      <c r="B356" s="82" t="s">
        <v>340</v>
      </c>
      <c r="C356" s="4" t="s">
        <v>416</v>
      </c>
    </row>
    <row r="357" spans="1:3" ht="15">
      <c r="A357" s="52">
        <v>20</v>
      </c>
      <c r="B357" s="82" t="s">
        <v>342</v>
      </c>
      <c r="C357" s="4" t="s">
        <v>330</v>
      </c>
    </row>
    <row r="358" spans="1:3" ht="15">
      <c r="A358" s="52">
        <v>21</v>
      </c>
      <c r="B358" s="82" t="s">
        <v>417</v>
      </c>
      <c r="C358" s="4" t="s">
        <v>418</v>
      </c>
    </row>
    <row r="359" spans="1:3" ht="15">
      <c r="A359" s="52">
        <v>22</v>
      </c>
      <c r="B359" s="82" t="s">
        <v>346</v>
      </c>
      <c r="C359" s="4" t="s">
        <v>341</v>
      </c>
    </row>
    <row r="360" spans="1:3" ht="15">
      <c r="A360" s="52">
        <v>23</v>
      </c>
      <c r="B360" s="82" t="s">
        <v>419</v>
      </c>
      <c r="C360" s="4" t="s">
        <v>343</v>
      </c>
    </row>
    <row r="361" ht="15">
      <c r="A361" s="26"/>
    </row>
    <row r="362" spans="1:3" ht="15">
      <c r="A362" s="26" t="s">
        <v>508</v>
      </c>
      <c r="B362" s="13"/>
      <c r="C362" s="27" t="s">
        <v>459</v>
      </c>
    </row>
    <row r="363" spans="1:2" ht="15">
      <c r="A363" s="26"/>
      <c r="B363" s="13"/>
    </row>
    <row r="364" spans="1:3" ht="15">
      <c r="A364" s="2" t="s">
        <v>76</v>
      </c>
      <c r="B364" s="34" t="s">
        <v>51</v>
      </c>
      <c r="C364" s="51" t="s">
        <v>52</v>
      </c>
    </row>
    <row r="365" spans="1:3" ht="15">
      <c r="A365" s="52">
        <v>1</v>
      </c>
      <c r="B365" s="6" t="s">
        <v>348</v>
      </c>
      <c r="C365" s="4" t="s">
        <v>351</v>
      </c>
    </row>
    <row r="366" spans="1:3" ht="15">
      <c r="A366" s="52">
        <v>2</v>
      </c>
      <c r="B366" s="6" t="s">
        <v>349</v>
      </c>
      <c r="C366" s="4" t="s">
        <v>343</v>
      </c>
    </row>
    <row r="367" spans="1:3" ht="15">
      <c r="A367" s="52">
        <v>3</v>
      </c>
      <c r="B367" s="6" t="s">
        <v>350</v>
      </c>
      <c r="C367" s="4" t="s">
        <v>351</v>
      </c>
    </row>
    <row r="368" spans="1:3" ht="15">
      <c r="A368" s="52">
        <v>4</v>
      </c>
      <c r="B368" s="6" t="s">
        <v>352</v>
      </c>
      <c r="C368" s="4" t="s">
        <v>418</v>
      </c>
    </row>
    <row r="369" ht="15">
      <c r="A369" s="26"/>
    </row>
    <row r="370" spans="1:3" ht="15">
      <c r="A370" s="26" t="s">
        <v>509</v>
      </c>
      <c r="B370" s="13"/>
      <c r="C370" s="27" t="s">
        <v>460</v>
      </c>
    </row>
    <row r="372" spans="1:3" ht="15">
      <c r="A372" s="8" t="s">
        <v>76</v>
      </c>
      <c r="B372" s="36" t="s">
        <v>51</v>
      </c>
      <c r="C372" s="51" t="s">
        <v>52</v>
      </c>
    </row>
    <row r="373" spans="1:3" ht="15">
      <c r="A373" s="52">
        <v>1</v>
      </c>
      <c r="B373" s="84" t="s">
        <v>402</v>
      </c>
      <c r="C373" s="4" t="s">
        <v>53</v>
      </c>
    </row>
    <row r="374" spans="1:3" ht="15">
      <c r="A374" s="52">
        <v>2</v>
      </c>
      <c r="B374" s="84" t="s">
        <v>319</v>
      </c>
      <c r="C374" s="4" t="s">
        <v>68</v>
      </c>
    </row>
    <row r="375" spans="1:3" ht="15">
      <c r="A375" s="52">
        <v>3</v>
      </c>
      <c r="B375" s="84" t="s">
        <v>320</v>
      </c>
      <c r="C375" s="4" t="s">
        <v>68</v>
      </c>
    </row>
    <row r="376" spans="1:3" ht="15">
      <c r="A376" s="52">
        <v>4</v>
      </c>
      <c r="B376" s="84" t="s">
        <v>403</v>
      </c>
      <c r="C376" s="4" t="s">
        <v>68</v>
      </c>
    </row>
    <row r="377" spans="1:3" ht="15">
      <c r="A377" s="52">
        <v>5</v>
      </c>
      <c r="B377" s="84" t="s">
        <v>404</v>
      </c>
      <c r="C377" s="4" t="s">
        <v>405</v>
      </c>
    </row>
    <row r="378" spans="1:3" ht="15">
      <c r="A378" s="52">
        <v>6</v>
      </c>
      <c r="B378" s="84" t="s">
        <v>406</v>
      </c>
      <c r="C378" s="4" t="s">
        <v>211</v>
      </c>
    </row>
    <row r="379" spans="1:3" ht="15">
      <c r="A379" s="52">
        <v>7</v>
      </c>
      <c r="B379" s="84" t="s">
        <v>420</v>
      </c>
      <c r="C379" s="4" t="s">
        <v>128</v>
      </c>
    </row>
    <row r="380" spans="1:3" ht="15">
      <c r="A380" s="52">
        <v>8</v>
      </c>
      <c r="B380" s="84" t="s">
        <v>131</v>
      </c>
      <c r="C380" s="4" t="s">
        <v>407</v>
      </c>
    </row>
    <row r="381" spans="1:3" ht="15">
      <c r="A381" s="52">
        <v>9</v>
      </c>
      <c r="B381" s="84" t="s">
        <v>408</v>
      </c>
      <c r="C381" s="4" t="s">
        <v>409</v>
      </c>
    </row>
    <row r="382" spans="1:3" ht="15">
      <c r="A382" s="52">
        <v>10</v>
      </c>
      <c r="B382" s="84" t="s">
        <v>410</v>
      </c>
      <c r="C382" s="4" t="s">
        <v>345</v>
      </c>
    </row>
    <row r="383" spans="1:3" ht="15">
      <c r="A383" s="52">
        <v>11</v>
      </c>
      <c r="B383" s="84" t="s">
        <v>331</v>
      </c>
      <c r="C383" s="4" t="s">
        <v>351</v>
      </c>
    </row>
    <row r="384" spans="1:3" ht="15">
      <c r="A384" s="52">
        <v>12</v>
      </c>
      <c r="B384" s="84" t="s">
        <v>332</v>
      </c>
      <c r="C384" s="4" t="s">
        <v>411</v>
      </c>
    </row>
    <row r="385" spans="1:3" ht="15">
      <c r="A385" s="52">
        <v>13</v>
      </c>
      <c r="B385" s="84" t="s">
        <v>132</v>
      </c>
      <c r="C385" s="4" t="s">
        <v>412</v>
      </c>
    </row>
    <row r="386" spans="1:3" ht="15">
      <c r="A386" s="52">
        <v>14</v>
      </c>
      <c r="B386" s="84" t="s">
        <v>421</v>
      </c>
      <c r="C386" s="4" t="s">
        <v>413</v>
      </c>
    </row>
    <row r="387" spans="1:3" ht="15">
      <c r="A387" s="52">
        <v>15</v>
      </c>
      <c r="B387" s="84" t="s">
        <v>337</v>
      </c>
      <c r="C387" s="4" t="s">
        <v>414</v>
      </c>
    </row>
    <row r="388" spans="1:3" ht="15">
      <c r="A388" s="52">
        <v>16</v>
      </c>
      <c r="B388" s="84" t="s">
        <v>338</v>
      </c>
      <c r="C388" s="4" t="s">
        <v>415</v>
      </c>
    </row>
    <row r="389" spans="1:3" ht="15">
      <c r="A389" s="52">
        <v>17</v>
      </c>
      <c r="B389" s="84" t="s">
        <v>340</v>
      </c>
      <c r="C389" s="4" t="s">
        <v>416</v>
      </c>
    </row>
    <row r="390" spans="1:3" ht="15">
      <c r="A390" s="52">
        <v>18</v>
      </c>
      <c r="B390" s="84" t="s">
        <v>342</v>
      </c>
      <c r="C390" s="4" t="s">
        <v>330</v>
      </c>
    </row>
    <row r="391" spans="1:3" ht="15">
      <c r="A391" s="52">
        <v>19</v>
      </c>
      <c r="B391" s="84" t="s">
        <v>417</v>
      </c>
      <c r="C391" s="4" t="s">
        <v>418</v>
      </c>
    </row>
    <row r="392" spans="1:3" ht="15">
      <c r="A392" s="52">
        <v>20</v>
      </c>
      <c r="B392" s="84" t="s">
        <v>346</v>
      </c>
      <c r="C392" s="4" t="s">
        <v>341</v>
      </c>
    </row>
    <row r="393" spans="1:3" ht="15">
      <c r="A393" s="52">
        <v>21</v>
      </c>
      <c r="B393" s="84" t="s">
        <v>419</v>
      </c>
      <c r="C393" s="4" t="s">
        <v>343</v>
      </c>
    </row>
    <row r="394" spans="1:3" ht="15">
      <c r="A394" s="52">
        <v>22</v>
      </c>
      <c r="B394" s="84" t="s">
        <v>417</v>
      </c>
      <c r="C394" s="4" t="s">
        <v>418</v>
      </c>
    </row>
    <row r="395" spans="1:3" ht="15">
      <c r="A395" s="52">
        <v>23</v>
      </c>
      <c r="B395" s="84" t="s">
        <v>346</v>
      </c>
      <c r="C395" s="4" t="s">
        <v>341</v>
      </c>
    </row>
    <row r="396" spans="1:3" ht="15">
      <c r="A396" s="52">
        <v>24</v>
      </c>
      <c r="B396" s="84" t="s">
        <v>419</v>
      </c>
      <c r="C396" s="4" t="s">
        <v>343</v>
      </c>
    </row>
    <row r="398" spans="1:3" ht="15">
      <c r="A398" s="26" t="s">
        <v>510</v>
      </c>
      <c r="B398" s="13"/>
      <c r="C398" s="27" t="s">
        <v>461</v>
      </c>
    </row>
    <row r="399" spans="1:2" ht="15">
      <c r="A399" s="26"/>
      <c r="B399" s="13"/>
    </row>
    <row r="400" spans="1:3" ht="15">
      <c r="A400" s="2" t="s">
        <v>76</v>
      </c>
      <c r="B400" s="34" t="s">
        <v>51</v>
      </c>
      <c r="C400" s="70" t="s">
        <v>52</v>
      </c>
    </row>
    <row r="401" spans="1:3" ht="15">
      <c r="A401" s="52">
        <v>1</v>
      </c>
      <c r="B401" s="91" t="s">
        <v>348</v>
      </c>
      <c r="C401" s="74" t="s">
        <v>351</v>
      </c>
    </row>
    <row r="402" spans="1:3" ht="15">
      <c r="A402" s="135">
        <v>2</v>
      </c>
      <c r="B402" s="91" t="s">
        <v>349</v>
      </c>
      <c r="C402" s="74" t="s">
        <v>343</v>
      </c>
    </row>
    <row r="403" spans="1:3" ht="15">
      <c r="A403" s="135">
        <v>3</v>
      </c>
      <c r="B403" s="91" t="s">
        <v>352</v>
      </c>
      <c r="C403" s="74" t="s">
        <v>418</v>
      </c>
    </row>
    <row r="405" spans="1:3" ht="15">
      <c r="A405" s="26" t="s">
        <v>511</v>
      </c>
      <c r="B405" s="13"/>
      <c r="C405" s="27" t="s">
        <v>462</v>
      </c>
    </row>
    <row r="406" spans="1:2" ht="15">
      <c r="A406" s="26"/>
      <c r="B406" s="13"/>
    </row>
    <row r="407" spans="1:3" ht="15">
      <c r="A407" s="9" t="s">
        <v>76</v>
      </c>
      <c r="B407" s="36" t="s">
        <v>51</v>
      </c>
      <c r="C407" s="51" t="s">
        <v>52</v>
      </c>
    </row>
    <row r="408" spans="1:3" ht="15">
      <c r="A408" s="52">
        <v>1</v>
      </c>
      <c r="B408" s="81" t="s">
        <v>391</v>
      </c>
      <c r="C408" s="4">
        <v>4</v>
      </c>
    </row>
    <row r="409" spans="1:3" ht="15">
      <c r="A409" s="52">
        <v>2</v>
      </c>
      <c r="B409" s="81" t="s">
        <v>392</v>
      </c>
      <c r="C409" s="4">
        <v>2</v>
      </c>
    </row>
    <row r="410" spans="1:3" ht="15">
      <c r="A410" s="52">
        <v>3</v>
      </c>
      <c r="B410" s="81" t="s">
        <v>393</v>
      </c>
      <c r="C410" s="4">
        <v>2</v>
      </c>
    </row>
    <row r="411" spans="1:3" ht="15">
      <c r="A411" s="52">
        <v>4</v>
      </c>
      <c r="B411" s="75" t="s">
        <v>394</v>
      </c>
      <c r="C411" s="4">
        <v>4</v>
      </c>
    </row>
    <row r="412" spans="1:3" ht="15">
      <c r="A412" s="52">
        <v>5</v>
      </c>
      <c r="B412" s="75" t="s">
        <v>395</v>
      </c>
      <c r="C412" s="4">
        <v>2</v>
      </c>
    </row>
    <row r="413" spans="1:3" ht="15">
      <c r="A413" s="52">
        <v>6</v>
      </c>
      <c r="B413" s="75" t="s">
        <v>396</v>
      </c>
      <c r="C413" s="4">
        <v>1</v>
      </c>
    </row>
    <row r="414" spans="1:3" ht="15">
      <c r="A414" s="52">
        <v>7</v>
      </c>
      <c r="B414" s="75" t="s">
        <v>394</v>
      </c>
      <c r="C414" s="4">
        <v>4</v>
      </c>
    </row>
    <row r="415" spans="1:3" ht="15">
      <c r="A415" s="52">
        <v>8</v>
      </c>
      <c r="B415" s="75" t="s">
        <v>397</v>
      </c>
      <c r="C415" s="4">
        <v>2</v>
      </c>
    </row>
    <row r="417" spans="1:3" ht="15">
      <c r="A417" s="26" t="s">
        <v>512</v>
      </c>
      <c r="B417" s="13"/>
      <c r="C417" s="27" t="s">
        <v>463</v>
      </c>
    </row>
    <row r="418" spans="1:2" ht="15">
      <c r="A418" s="26"/>
      <c r="B418" s="13"/>
    </row>
    <row r="419" spans="1:3" ht="15">
      <c r="A419" s="9" t="s">
        <v>76</v>
      </c>
      <c r="B419" s="36" t="s">
        <v>51</v>
      </c>
      <c r="C419" s="51" t="s">
        <v>52</v>
      </c>
    </row>
    <row r="420" spans="1:3" ht="15">
      <c r="A420" s="52">
        <v>1</v>
      </c>
      <c r="B420" s="75" t="s">
        <v>355</v>
      </c>
      <c r="C420" s="4" t="s">
        <v>53</v>
      </c>
    </row>
    <row r="421" spans="1:3" ht="15">
      <c r="A421" s="52">
        <v>2</v>
      </c>
      <c r="B421" s="75" t="s">
        <v>356</v>
      </c>
      <c r="C421" s="4" t="s">
        <v>53</v>
      </c>
    </row>
    <row r="422" spans="1:3" ht="15">
      <c r="A422" s="52">
        <v>3</v>
      </c>
      <c r="B422" s="75" t="s">
        <v>357</v>
      </c>
      <c r="C422" s="4" t="s">
        <v>53</v>
      </c>
    </row>
    <row r="423" spans="1:3" ht="15">
      <c r="A423" s="52">
        <v>4</v>
      </c>
      <c r="B423" s="75" t="s">
        <v>358</v>
      </c>
      <c r="C423" s="4" t="s">
        <v>53</v>
      </c>
    </row>
    <row r="424" spans="1:3" ht="15" customHeight="1">
      <c r="A424" s="52">
        <v>5</v>
      </c>
      <c r="B424" s="75" t="s">
        <v>359</v>
      </c>
      <c r="C424" s="4" t="s">
        <v>53</v>
      </c>
    </row>
    <row r="425" spans="1:3" ht="15">
      <c r="A425" s="52">
        <v>6</v>
      </c>
      <c r="B425" s="75" t="s">
        <v>360</v>
      </c>
      <c r="C425" s="4" t="s">
        <v>53</v>
      </c>
    </row>
    <row r="426" spans="1:3" ht="15">
      <c r="A426" s="52">
        <v>7</v>
      </c>
      <c r="B426" s="75" t="s">
        <v>361</v>
      </c>
      <c r="C426" s="4" t="s">
        <v>53</v>
      </c>
    </row>
    <row r="427" spans="1:3" ht="15">
      <c r="A427" s="52">
        <v>8</v>
      </c>
      <c r="B427" s="75" t="s">
        <v>362</v>
      </c>
      <c r="C427" s="4" t="s">
        <v>53</v>
      </c>
    </row>
    <row r="428" spans="1:3" ht="15">
      <c r="A428" s="52">
        <v>9</v>
      </c>
      <c r="B428" s="75" t="s">
        <v>363</v>
      </c>
      <c r="C428" s="4" t="s">
        <v>53</v>
      </c>
    </row>
    <row r="429" spans="1:3" ht="15">
      <c r="A429" s="52">
        <v>10</v>
      </c>
      <c r="B429" s="75" t="s">
        <v>364</v>
      </c>
      <c r="C429" s="4" t="s">
        <v>53</v>
      </c>
    </row>
    <row r="430" spans="1:3" ht="15.75" customHeight="1">
      <c r="A430" s="52">
        <v>11</v>
      </c>
      <c r="B430" s="75" t="s">
        <v>365</v>
      </c>
      <c r="C430" s="4" t="s">
        <v>53</v>
      </c>
    </row>
    <row r="431" spans="1:3" ht="15">
      <c r="A431" s="52">
        <v>12</v>
      </c>
      <c r="B431" s="75" t="s">
        <v>366</v>
      </c>
      <c r="C431" s="4" t="s">
        <v>53</v>
      </c>
    </row>
    <row r="432" spans="1:3" ht="15">
      <c r="A432" s="52">
        <v>13</v>
      </c>
      <c r="B432" s="75" t="s">
        <v>367</v>
      </c>
      <c r="C432" s="4" t="s">
        <v>53</v>
      </c>
    </row>
    <row r="433" spans="1:3" ht="15" customHeight="1">
      <c r="A433" s="52">
        <v>14</v>
      </c>
      <c r="B433" s="75" t="s">
        <v>368</v>
      </c>
      <c r="C433" s="4" t="s">
        <v>53</v>
      </c>
    </row>
    <row r="434" spans="1:3" ht="15" customHeight="1">
      <c r="A434" s="52">
        <v>15</v>
      </c>
      <c r="B434" s="75" t="s">
        <v>369</v>
      </c>
      <c r="C434" s="4" t="s">
        <v>53</v>
      </c>
    </row>
    <row r="435" spans="1:3" ht="15" customHeight="1">
      <c r="A435" s="52">
        <v>16</v>
      </c>
      <c r="B435" s="75" t="s">
        <v>370</v>
      </c>
      <c r="C435" s="4" t="s">
        <v>53</v>
      </c>
    </row>
    <row r="436" spans="1:3" ht="15" customHeight="1">
      <c r="A436" s="52">
        <v>17</v>
      </c>
      <c r="B436" s="75" t="s">
        <v>371</v>
      </c>
      <c r="C436" s="4" t="s">
        <v>53</v>
      </c>
    </row>
    <row r="437" spans="1:3" ht="15" customHeight="1">
      <c r="A437" s="52">
        <v>18</v>
      </c>
      <c r="B437" s="75" t="s">
        <v>372</v>
      </c>
      <c r="C437" s="4" t="s">
        <v>53</v>
      </c>
    </row>
    <row r="438" spans="1:3" ht="15" customHeight="1">
      <c r="A438" s="52">
        <v>19</v>
      </c>
      <c r="B438" s="75" t="s">
        <v>373</v>
      </c>
      <c r="C438" s="4" t="s">
        <v>53</v>
      </c>
    </row>
    <row r="439" spans="1:3" ht="15">
      <c r="A439" s="52">
        <v>20</v>
      </c>
      <c r="B439" s="75" t="s">
        <v>374</v>
      </c>
      <c r="C439" s="4" t="s">
        <v>53</v>
      </c>
    </row>
    <row r="440" spans="1:3" ht="15">
      <c r="A440" s="52">
        <v>21</v>
      </c>
      <c r="B440" s="75" t="s">
        <v>375</v>
      </c>
      <c r="C440" s="4" t="s">
        <v>53</v>
      </c>
    </row>
    <row r="441" spans="1:3" ht="15">
      <c r="A441" s="52">
        <v>22</v>
      </c>
      <c r="B441" s="8" t="s">
        <v>376</v>
      </c>
      <c r="C441" s="52" t="s">
        <v>345</v>
      </c>
    </row>
    <row r="442" spans="1:3" ht="15">
      <c r="A442" s="66"/>
      <c r="B442" s="80"/>
      <c r="C442" s="66"/>
    </row>
    <row r="443" spans="1:3" ht="15">
      <c r="A443" s="26" t="s">
        <v>467</v>
      </c>
      <c r="B443" s="13"/>
      <c r="C443" s="27" t="s">
        <v>464</v>
      </c>
    </row>
    <row r="445" spans="1:3" ht="15">
      <c r="A445" s="8" t="s">
        <v>76</v>
      </c>
      <c r="B445" s="36" t="s">
        <v>51</v>
      </c>
      <c r="C445" s="51" t="s">
        <v>52</v>
      </c>
    </row>
    <row r="446" spans="1:3" ht="15">
      <c r="A446" s="52">
        <v>1</v>
      </c>
      <c r="B446" s="106" t="s">
        <v>468</v>
      </c>
      <c r="C446" s="4" t="s">
        <v>53</v>
      </c>
    </row>
    <row r="447" spans="1:3" ht="15">
      <c r="A447" s="52">
        <v>2</v>
      </c>
      <c r="B447" s="106" t="s">
        <v>319</v>
      </c>
      <c r="C447" s="4" t="s">
        <v>68</v>
      </c>
    </row>
    <row r="448" spans="1:3" ht="15">
      <c r="A448" s="52">
        <v>3</v>
      </c>
      <c r="B448" s="106" t="s">
        <v>320</v>
      </c>
      <c r="C448" s="4" t="s">
        <v>68</v>
      </c>
    </row>
    <row r="449" spans="1:3" ht="15">
      <c r="A449" s="52">
        <v>4</v>
      </c>
      <c r="B449" s="106" t="s">
        <v>403</v>
      </c>
      <c r="C449" s="4" t="s">
        <v>68</v>
      </c>
    </row>
    <row r="450" spans="1:3" ht="15">
      <c r="A450" s="52">
        <v>5</v>
      </c>
      <c r="B450" s="106" t="s">
        <v>469</v>
      </c>
      <c r="C450" s="4" t="s">
        <v>470</v>
      </c>
    </row>
    <row r="451" spans="1:3" ht="15">
      <c r="A451" s="52">
        <v>6</v>
      </c>
      <c r="B451" s="106" t="s">
        <v>471</v>
      </c>
      <c r="C451" s="4" t="s">
        <v>211</v>
      </c>
    </row>
    <row r="452" spans="1:3" ht="15">
      <c r="A452" s="52">
        <v>7</v>
      </c>
      <c r="B452" s="106" t="s">
        <v>427</v>
      </c>
      <c r="C452" s="4" t="s">
        <v>61</v>
      </c>
    </row>
    <row r="453" spans="1:3" ht="15">
      <c r="A453" s="52">
        <v>8</v>
      </c>
      <c r="B453" s="106" t="s">
        <v>131</v>
      </c>
      <c r="C453" s="4" t="s">
        <v>472</v>
      </c>
    </row>
    <row r="454" spans="1:3" ht="15">
      <c r="A454" s="52">
        <v>9</v>
      </c>
      <c r="B454" s="106" t="s">
        <v>473</v>
      </c>
      <c r="C454" s="4" t="s">
        <v>409</v>
      </c>
    </row>
    <row r="455" spans="1:3" ht="15">
      <c r="A455" s="52">
        <v>10</v>
      </c>
      <c r="B455" s="106" t="s">
        <v>474</v>
      </c>
      <c r="C455" s="4" t="s">
        <v>330</v>
      </c>
    </row>
    <row r="456" spans="1:3" ht="15">
      <c r="A456" s="52">
        <v>11</v>
      </c>
      <c r="B456" s="106" t="s">
        <v>475</v>
      </c>
      <c r="C456" s="4" t="s">
        <v>351</v>
      </c>
    </row>
    <row r="457" spans="1:3" ht="15">
      <c r="A457" s="52">
        <v>12</v>
      </c>
      <c r="B457" s="106" t="s">
        <v>476</v>
      </c>
      <c r="C457" s="4" t="s">
        <v>341</v>
      </c>
    </row>
    <row r="458" spans="1:3" ht="15">
      <c r="A458" s="52">
        <v>13</v>
      </c>
      <c r="B458" s="106" t="s">
        <v>132</v>
      </c>
      <c r="C458" s="4" t="s">
        <v>477</v>
      </c>
    </row>
    <row r="459" spans="1:3" ht="15">
      <c r="A459" s="52">
        <v>14</v>
      </c>
      <c r="B459" s="106" t="s">
        <v>431</v>
      </c>
      <c r="C459" s="4" t="s">
        <v>478</v>
      </c>
    </row>
    <row r="460" spans="1:3" ht="15">
      <c r="A460" s="52">
        <v>15</v>
      </c>
      <c r="B460" s="106" t="s">
        <v>337</v>
      </c>
      <c r="C460" s="4" t="s">
        <v>345</v>
      </c>
    </row>
    <row r="461" spans="1:3" ht="15">
      <c r="A461" s="52">
        <v>16</v>
      </c>
      <c r="B461" s="106" t="s">
        <v>338</v>
      </c>
      <c r="C461" s="4" t="s">
        <v>411</v>
      </c>
    </row>
    <row r="462" spans="1:3" ht="15">
      <c r="A462" s="52">
        <v>17</v>
      </c>
      <c r="B462" s="106" t="s">
        <v>340</v>
      </c>
      <c r="C462" s="4" t="s">
        <v>479</v>
      </c>
    </row>
    <row r="463" spans="1:3" ht="15">
      <c r="A463" s="52">
        <v>18</v>
      </c>
      <c r="B463" s="106" t="s">
        <v>342</v>
      </c>
      <c r="C463" s="4" t="s">
        <v>343</v>
      </c>
    </row>
    <row r="464" spans="1:3" ht="15">
      <c r="A464" s="52">
        <v>19</v>
      </c>
      <c r="B464" s="106" t="s">
        <v>417</v>
      </c>
      <c r="C464" s="4" t="s">
        <v>330</v>
      </c>
    </row>
    <row r="465" spans="1:3" ht="15">
      <c r="A465" s="52">
        <v>20</v>
      </c>
      <c r="B465" s="106" t="s">
        <v>346</v>
      </c>
      <c r="C465" s="4" t="s">
        <v>347</v>
      </c>
    </row>
    <row r="466" spans="1:3" ht="15">
      <c r="A466" s="66"/>
      <c r="B466" s="89"/>
      <c r="C466" s="90"/>
    </row>
    <row r="467" spans="1:3" ht="15">
      <c r="A467" s="26" t="s">
        <v>480</v>
      </c>
      <c r="B467" s="13"/>
      <c r="C467" s="27" t="s">
        <v>465</v>
      </c>
    </row>
    <row r="468" spans="1:2" ht="15">
      <c r="A468" s="26"/>
      <c r="B468" s="13"/>
    </row>
    <row r="469" spans="1:3" ht="15">
      <c r="A469" s="2" t="s">
        <v>76</v>
      </c>
      <c r="B469" s="34" t="s">
        <v>51</v>
      </c>
      <c r="C469" s="70" t="s">
        <v>52</v>
      </c>
    </row>
    <row r="470" spans="1:3" ht="15">
      <c r="A470" s="95">
        <v>1</v>
      </c>
      <c r="B470" s="104" t="s">
        <v>481</v>
      </c>
      <c r="C470" s="105" t="s">
        <v>422</v>
      </c>
    </row>
    <row r="471" spans="1:3" ht="15">
      <c r="A471" s="95">
        <v>2</v>
      </c>
      <c r="B471" s="91" t="s">
        <v>349</v>
      </c>
      <c r="C471" s="74" t="s">
        <v>343</v>
      </c>
    </row>
    <row r="472" spans="1:3" ht="15">
      <c r="A472" s="95">
        <v>3</v>
      </c>
      <c r="B472" s="91" t="s">
        <v>350</v>
      </c>
      <c r="C472" s="74" t="s">
        <v>68</v>
      </c>
    </row>
    <row r="473" spans="1:3" ht="15">
      <c r="A473" s="95">
        <v>4</v>
      </c>
      <c r="B473" s="91" t="s">
        <v>352</v>
      </c>
      <c r="C473" s="74" t="s">
        <v>411</v>
      </c>
    </row>
    <row r="475" spans="1:3" ht="15">
      <c r="A475" s="26" t="s">
        <v>514</v>
      </c>
      <c r="B475" s="13"/>
      <c r="C475" s="27" t="s">
        <v>482</v>
      </c>
    </row>
    <row r="477" spans="1:3" ht="15">
      <c r="A477" s="8" t="s">
        <v>76</v>
      </c>
      <c r="B477" s="36" t="s">
        <v>51</v>
      </c>
      <c r="C477" s="51" t="s">
        <v>52</v>
      </c>
    </row>
    <row r="478" spans="1:3" ht="15">
      <c r="A478" s="52">
        <v>1</v>
      </c>
      <c r="B478" s="86" t="s">
        <v>434</v>
      </c>
      <c r="C478" s="4" t="s">
        <v>351</v>
      </c>
    </row>
    <row r="479" spans="1:3" ht="15">
      <c r="A479" s="52">
        <v>2</v>
      </c>
      <c r="B479" s="86" t="s">
        <v>435</v>
      </c>
      <c r="C479" s="4" t="s">
        <v>422</v>
      </c>
    </row>
    <row r="480" spans="1:3" ht="15">
      <c r="A480" s="52">
        <v>3</v>
      </c>
      <c r="B480" s="86" t="s">
        <v>436</v>
      </c>
      <c r="C480" s="4" t="s">
        <v>422</v>
      </c>
    </row>
    <row r="481" spans="1:3" ht="15">
      <c r="A481" s="52">
        <v>4</v>
      </c>
      <c r="B481" s="86" t="s">
        <v>437</v>
      </c>
      <c r="C481" s="4" t="s">
        <v>351</v>
      </c>
    </row>
    <row r="482" spans="1:3" ht="15">
      <c r="A482" s="52">
        <v>5</v>
      </c>
      <c r="B482" s="86" t="s">
        <v>438</v>
      </c>
      <c r="C482" s="4" t="s">
        <v>439</v>
      </c>
    </row>
    <row r="483" spans="1:3" ht="15">
      <c r="A483" s="52">
        <v>6</v>
      </c>
      <c r="B483" s="86" t="s">
        <v>323</v>
      </c>
      <c r="C483" s="4" t="s">
        <v>422</v>
      </c>
    </row>
    <row r="484" spans="1:3" ht="15">
      <c r="A484" s="52">
        <v>7</v>
      </c>
      <c r="B484" s="86" t="s">
        <v>324</v>
      </c>
      <c r="C484" s="4" t="s">
        <v>130</v>
      </c>
    </row>
    <row r="485" spans="1:3" ht="15">
      <c r="A485" s="52">
        <v>8</v>
      </c>
      <c r="B485" s="86" t="s">
        <v>440</v>
      </c>
      <c r="C485" s="4" t="s">
        <v>441</v>
      </c>
    </row>
    <row r="486" spans="1:3" ht="15">
      <c r="A486" s="52">
        <v>9</v>
      </c>
      <c r="B486" s="86" t="s">
        <v>442</v>
      </c>
      <c r="C486" s="4" t="s">
        <v>351</v>
      </c>
    </row>
    <row r="487" spans="1:3" ht="15">
      <c r="A487" s="52">
        <v>10</v>
      </c>
      <c r="B487" s="86" t="s">
        <v>443</v>
      </c>
      <c r="C487" s="4" t="s">
        <v>429</v>
      </c>
    </row>
    <row r="488" spans="1:3" ht="15">
      <c r="A488" s="52">
        <v>11</v>
      </c>
      <c r="B488" s="86" t="s">
        <v>444</v>
      </c>
      <c r="C488" s="4">
        <v>1</v>
      </c>
    </row>
    <row r="489" spans="1:3" ht="15">
      <c r="A489" s="52">
        <v>12</v>
      </c>
      <c r="B489" s="86" t="s">
        <v>332</v>
      </c>
      <c r="C489" s="4" t="s">
        <v>432</v>
      </c>
    </row>
    <row r="490" spans="1:3" ht="15">
      <c r="A490" s="52">
        <v>13</v>
      </c>
      <c r="B490" s="86" t="s">
        <v>132</v>
      </c>
      <c r="C490" s="4" t="s">
        <v>445</v>
      </c>
    </row>
    <row r="491" spans="1:3" ht="15">
      <c r="A491" s="52">
        <v>14</v>
      </c>
      <c r="B491" s="86" t="s">
        <v>446</v>
      </c>
      <c r="C491" s="4" t="s">
        <v>447</v>
      </c>
    </row>
    <row r="492" spans="1:3" ht="15">
      <c r="A492" s="52">
        <v>15</v>
      </c>
      <c r="B492" s="86" t="s">
        <v>337</v>
      </c>
      <c r="C492" s="4" t="s">
        <v>422</v>
      </c>
    </row>
    <row r="493" spans="1:3" ht="15">
      <c r="A493" s="52">
        <v>16</v>
      </c>
      <c r="B493" s="86" t="s">
        <v>338</v>
      </c>
      <c r="C493" s="4" t="s">
        <v>343</v>
      </c>
    </row>
    <row r="494" spans="1:3" ht="15">
      <c r="A494" s="52">
        <v>17</v>
      </c>
      <c r="B494" s="86" t="s">
        <v>340</v>
      </c>
      <c r="C494" s="4" t="s">
        <v>433</v>
      </c>
    </row>
    <row r="495" spans="1:3" ht="15">
      <c r="A495" s="52">
        <v>18</v>
      </c>
      <c r="B495" s="86" t="s">
        <v>342</v>
      </c>
      <c r="C495" s="4" t="s">
        <v>351</v>
      </c>
    </row>
    <row r="496" spans="1:3" ht="15">
      <c r="A496" s="52">
        <v>19</v>
      </c>
      <c r="B496" s="86" t="s">
        <v>448</v>
      </c>
      <c r="C496" s="4" t="s">
        <v>429</v>
      </c>
    </row>
    <row r="497" spans="1:3" ht="15">
      <c r="A497" s="52">
        <v>20</v>
      </c>
      <c r="B497" s="86" t="s">
        <v>346</v>
      </c>
      <c r="C497" s="4" t="s">
        <v>343</v>
      </c>
    </row>
    <row r="499" spans="1:3" ht="15">
      <c r="A499" s="26" t="s">
        <v>513</v>
      </c>
      <c r="B499" s="13"/>
      <c r="C499" s="27" t="s">
        <v>490</v>
      </c>
    </row>
    <row r="500" spans="1:2" ht="15">
      <c r="A500" s="26"/>
      <c r="B500" s="13"/>
    </row>
    <row r="501" spans="1:3" ht="15">
      <c r="A501" s="2" t="s">
        <v>76</v>
      </c>
      <c r="B501" s="34" t="s">
        <v>51</v>
      </c>
      <c r="C501" s="70" t="s">
        <v>52</v>
      </c>
    </row>
    <row r="502" spans="1:3" ht="15">
      <c r="A502" s="95">
        <v>1</v>
      </c>
      <c r="B502" s="104" t="s">
        <v>466</v>
      </c>
      <c r="C502" s="105" t="s">
        <v>351</v>
      </c>
    </row>
    <row r="503" spans="1:3" ht="15">
      <c r="A503" s="95">
        <v>2</v>
      </c>
      <c r="B503" s="91" t="s">
        <v>348</v>
      </c>
      <c r="C503" s="74" t="s">
        <v>351</v>
      </c>
    </row>
    <row r="504" spans="1:3" ht="15">
      <c r="A504" s="95">
        <v>3</v>
      </c>
      <c r="B504" s="91" t="s">
        <v>449</v>
      </c>
      <c r="C504" s="74" t="s">
        <v>351</v>
      </c>
    </row>
    <row r="505" spans="1:3" ht="15">
      <c r="A505" s="95">
        <v>4</v>
      </c>
      <c r="B505" s="91" t="s">
        <v>350</v>
      </c>
      <c r="C505" s="74" t="s">
        <v>422</v>
      </c>
    </row>
    <row r="506" spans="1:3" ht="15">
      <c r="A506" s="95">
        <v>5</v>
      </c>
      <c r="B506" s="91" t="s">
        <v>352</v>
      </c>
      <c r="C506" s="74" t="s">
        <v>220</v>
      </c>
    </row>
    <row r="507" spans="1:3" ht="15">
      <c r="A507" s="99"/>
      <c r="B507" s="107"/>
      <c r="C507" s="108"/>
    </row>
    <row r="508" spans="1:3" ht="15">
      <c r="A508" s="26" t="s">
        <v>491</v>
      </c>
      <c r="B508" s="13"/>
      <c r="C508" s="109" t="s">
        <v>515</v>
      </c>
    </row>
    <row r="510" spans="1:3" ht="15">
      <c r="A510" s="2" t="s">
        <v>76</v>
      </c>
      <c r="B510" s="34" t="s">
        <v>51</v>
      </c>
      <c r="C510" s="70" t="s">
        <v>52</v>
      </c>
    </row>
    <row r="511" spans="1:3" ht="15">
      <c r="A511" s="95">
        <v>1</v>
      </c>
      <c r="B511" s="104" t="s">
        <v>492</v>
      </c>
      <c r="C511" s="97" t="s">
        <v>220</v>
      </c>
    </row>
    <row r="512" spans="1:3" ht="15">
      <c r="A512" s="99"/>
      <c r="B512" s="107"/>
      <c r="C512" s="108"/>
    </row>
    <row r="513" spans="1:3" ht="15">
      <c r="A513" s="26" t="s">
        <v>642</v>
      </c>
      <c r="B513" s="13"/>
      <c r="C513" s="27" t="s">
        <v>641</v>
      </c>
    </row>
    <row r="515" spans="1:3" ht="15">
      <c r="A515" s="8" t="s">
        <v>76</v>
      </c>
      <c r="B515" s="36" t="s">
        <v>51</v>
      </c>
      <c r="C515" s="140" t="s">
        <v>52</v>
      </c>
    </row>
    <row r="516" spans="1:3" ht="15">
      <c r="A516" s="139">
        <v>1</v>
      </c>
      <c r="B516" s="137" t="s">
        <v>555</v>
      </c>
      <c r="C516" s="4" t="s">
        <v>53</v>
      </c>
    </row>
    <row r="517" spans="1:3" ht="15">
      <c r="A517" s="139">
        <v>2</v>
      </c>
      <c r="B517" s="137" t="s">
        <v>557</v>
      </c>
      <c r="C517" s="4" t="s">
        <v>68</v>
      </c>
    </row>
    <row r="518" spans="1:3" ht="15">
      <c r="A518" s="139">
        <v>3</v>
      </c>
      <c r="B518" s="137" t="s">
        <v>427</v>
      </c>
      <c r="C518" s="4" t="s">
        <v>68</v>
      </c>
    </row>
    <row r="519" spans="1:3" ht="15">
      <c r="A519" s="139">
        <v>4</v>
      </c>
      <c r="B519" s="137" t="s">
        <v>131</v>
      </c>
      <c r="C519" s="4" t="s">
        <v>643</v>
      </c>
    </row>
    <row r="520" spans="1:3" ht="15">
      <c r="A520" s="139">
        <v>5</v>
      </c>
      <c r="B520" s="137" t="s">
        <v>644</v>
      </c>
      <c r="C520" s="4" t="s">
        <v>220</v>
      </c>
    </row>
    <row r="521" spans="1:3" ht="15">
      <c r="A521" s="139">
        <v>6</v>
      </c>
      <c r="B521" s="137" t="s">
        <v>646</v>
      </c>
      <c r="C521" s="4" t="s">
        <v>351</v>
      </c>
    </row>
    <row r="522" spans="1:3" ht="15">
      <c r="A522" s="139">
        <v>7</v>
      </c>
      <c r="B522" s="137" t="s">
        <v>645</v>
      </c>
      <c r="C522" s="4" t="s">
        <v>351</v>
      </c>
    </row>
    <row r="523" spans="1:3" ht="15">
      <c r="A523" s="139">
        <v>9</v>
      </c>
      <c r="B523" s="137" t="s">
        <v>647</v>
      </c>
      <c r="C523" s="4" t="s">
        <v>220</v>
      </c>
    </row>
    <row r="524" spans="1:3" ht="15">
      <c r="A524" s="139">
        <v>10</v>
      </c>
      <c r="B524" s="137" t="s">
        <v>132</v>
      </c>
      <c r="C524" s="4" t="s">
        <v>605</v>
      </c>
    </row>
    <row r="525" spans="1:3" ht="15">
      <c r="A525" s="139">
        <v>11</v>
      </c>
      <c r="B525" s="137" t="s">
        <v>421</v>
      </c>
      <c r="C525" s="4" t="s">
        <v>328</v>
      </c>
    </row>
    <row r="526" spans="1:3" ht="15">
      <c r="A526" s="139">
        <v>12</v>
      </c>
      <c r="B526" s="137" t="s">
        <v>648</v>
      </c>
      <c r="C526" s="4" t="s">
        <v>345</v>
      </c>
    </row>
    <row r="527" spans="1:3" ht="15">
      <c r="A527" s="139">
        <v>13</v>
      </c>
      <c r="B527" s="137" t="s">
        <v>649</v>
      </c>
      <c r="C527" s="4" t="s">
        <v>220</v>
      </c>
    </row>
    <row r="528" spans="1:3" ht="15">
      <c r="A528" s="139">
        <v>14</v>
      </c>
      <c r="B528" s="137" t="s">
        <v>340</v>
      </c>
      <c r="C528" s="4" t="s">
        <v>343</v>
      </c>
    </row>
    <row r="529" spans="1:3" ht="15">
      <c r="A529" s="139">
        <v>15</v>
      </c>
      <c r="B529" s="137" t="s">
        <v>342</v>
      </c>
      <c r="C529" s="4" t="s">
        <v>351</v>
      </c>
    </row>
    <row r="530" spans="1:3" ht="15">
      <c r="A530" s="139">
        <v>16</v>
      </c>
      <c r="B530" s="137" t="s">
        <v>417</v>
      </c>
      <c r="C530" s="4" t="s">
        <v>650</v>
      </c>
    </row>
    <row r="531" spans="1:3" ht="15">
      <c r="A531" s="139">
        <v>17</v>
      </c>
      <c r="B531" s="137" t="s">
        <v>651</v>
      </c>
      <c r="C531" s="4" t="s">
        <v>53</v>
      </c>
    </row>
    <row r="532" spans="1:3" ht="15">
      <c r="A532" s="99"/>
      <c r="B532" s="107"/>
      <c r="C532" s="108"/>
    </row>
    <row r="533" spans="1:3" ht="15">
      <c r="A533" s="26" t="s">
        <v>653</v>
      </c>
      <c r="B533" s="13"/>
      <c r="C533" s="27" t="s">
        <v>652</v>
      </c>
    </row>
    <row r="534" spans="1:2" ht="15">
      <c r="A534" s="26"/>
      <c r="B534" s="13"/>
    </row>
    <row r="535" spans="1:3" ht="15">
      <c r="A535" s="2" t="s">
        <v>76</v>
      </c>
      <c r="B535" s="34" t="s">
        <v>51</v>
      </c>
      <c r="C535" s="70" t="s">
        <v>52</v>
      </c>
    </row>
    <row r="536" spans="1:3" ht="15">
      <c r="A536" s="139">
        <v>2</v>
      </c>
      <c r="B536" s="104" t="s">
        <v>348</v>
      </c>
      <c r="C536" s="74" t="s">
        <v>351</v>
      </c>
    </row>
    <row r="537" spans="1:3" ht="15">
      <c r="A537" s="144">
        <v>3</v>
      </c>
      <c r="B537" s="104" t="s">
        <v>654</v>
      </c>
      <c r="C537" s="74" t="s">
        <v>351</v>
      </c>
    </row>
    <row r="538" spans="1:3" ht="15">
      <c r="A538" s="144">
        <v>4</v>
      </c>
      <c r="B538" s="104" t="s">
        <v>352</v>
      </c>
      <c r="C538" s="74" t="s">
        <v>429</v>
      </c>
    </row>
    <row r="539" spans="1:3" ht="15">
      <c r="A539" s="144">
        <v>5</v>
      </c>
      <c r="B539" s="104" t="s">
        <v>655</v>
      </c>
      <c r="C539" s="74" t="s">
        <v>351</v>
      </c>
    </row>
    <row r="540" spans="1:3" ht="15">
      <c r="A540" s="99"/>
      <c r="B540" s="107"/>
      <c r="C540" s="108"/>
    </row>
    <row r="541" spans="1:3" ht="15">
      <c r="A541" s="26" t="s">
        <v>656</v>
      </c>
      <c r="B541" s="13"/>
      <c r="C541" s="27" t="s">
        <v>657</v>
      </c>
    </row>
    <row r="542" ht="15">
      <c r="A542" s="33"/>
    </row>
    <row r="543" spans="1:3" ht="15">
      <c r="A543" s="14" t="s">
        <v>76</v>
      </c>
      <c r="B543" s="36" t="s">
        <v>51</v>
      </c>
      <c r="C543" s="140" t="s">
        <v>52</v>
      </c>
    </row>
    <row r="544" spans="1:3" ht="15">
      <c r="A544" s="101">
        <v>1</v>
      </c>
      <c r="B544" s="137" t="s">
        <v>186</v>
      </c>
      <c r="C544" s="136" t="s">
        <v>53</v>
      </c>
    </row>
    <row r="545" spans="1:3" ht="15">
      <c r="A545" s="101">
        <v>2</v>
      </c>
      <c r="B545" s="137" t="s">
        <v>54</v>
      </c>
      <c r="C545" s="136" t="s">
        <v>658</v>
      </c>
    </row>
    <row r="546" spans="1:3" ht="15">
      <c r="A546" s="101">
        <v>3</v>
      </c>
      <c r="B546" s="137" t="s">
        <v>56</v>
      </c>
      <c r="C546" s="136" t="s">
        <v>63</v>
      </c>
    </row>
    <row r="547" spans="1:3" ht="15">
      <c r="A547" s="101">
        <v>4</v>
      </c>
      <c r="B547" s="137" t="s">
        <v>57</v>
      </c>
      <c r="C547" s="136" t="s">
        <v>325</v>
      </c>
    </row>
    <row r="548" spans="1:3" ht="15">
      <c r="A548" s="101">
        <v>5</v>
      </c>
      <c r="B548" s="137" t="s">
        <v>58</v>
      </c>
      <c r="C548" s="136" t="s">
        <v>325</v>
      </c>
    </row>
    <row r="549" spans="1:3" ht="15">
      <c r="A549" s="101">
        <v>6</v>
      </c>
      <c r="B549" s="137" t="s">
        <v>127</v>
      </c>
      <c r="C549" s="136" t="s">
        <v>68</v>
      </c>
    </row>
    <row r="550" spans="1:3" ht="15">
      <c r="A550" s="101">
        <v>7</v>
      </c>
      <c r="B550" s="137" t="s">
        <v>62</v>
      </c>
      <c r="C550" s="136" t="s">
        <v>63</v>
      </c>
    </row>
    <row r="551" spans="1:3" ht="15">
      <c r="A551" s="102"/>
      <c r="B551" s="100"/>
      <c r="C551" s="103"/>
    </row>
    <row r="552" spans="1:3" ht="15">
      <c r="A552" s="26" t="s">
        <v>952</v>
      </c>
      <c r="B552" s="13"/>
      <c r="C552" s="27" t="s">
        <v>673</v>
      </c>
    </row>
    <row r="553" spans="1:2" ht="15">
      <c r="A553" s="26"/>
      <c r="B553" s="13"/>
    </row>
    <row r="554" spans="1:3" ht="15">
      <c r="A554" s="9" t="s">
        <v>76</v>
      </c>
      <c r="B554" s="36" t="s">
        <v>51</v>
      </c>
      <c r="C554" s="143" t="s">
        <v>52</v>
      </c>
    </row>
    <row r="555" spans="1:3" ht="15">
      <c r="A555" s="144">
        <v>1</v>
      </c>
      <c r="B555" s="142" t="s">
        <v>675</v>
      </c>
      <c r="C555" s="4" t="s">
        <v>53</v>
      </c>
    </row>
    <row r="556" spans="1:3" ht="15">
      <c r="A556" s="144">
        <v>2</v>
      </c>
      <c r="B556" s="142" t="s">
        <v>674</v>
      </c>
      <c r="C556" s="4" t="s">
        <v>53</v>
      </c>
    </row>
    <row r="557" spans="1:3" ht="15">
      <c r="A557" s="144">
        <v>3</v>
      </c>
      <c r="B557" s="142" t="s">
        <v>676</v>
      </c>
      <c r="C557" s="4" t="s">
        <v>53</v>
      </c>
    </row>
    <row r="558" spans="1:3" ht="15">
      <c r="A558" s="144">
        <v>4</v>
      </c>
      <c r="B558" s="142" t="s">
        <v>677</v>
      </c>
      <c r="C558" s="4" t="s">
        <v>53</v>
      </c>
    </row>
    <row r="559" spans="1:3" ht="15">
      <c r="A559" s="144">
        <v>5</v>
      </c>
      <c r="B559" s="142" t="s">
        <v>678</v>
      </c>
      <c r="C559" s="4" t="s">
        <v>53</v>
      </c>
    </row>
    <row r="560" spans="1:3" ht="15">
      <c r="A560" s="144">
        <v>6</v>
      </c>
      <c r="B560" s="142" t="s">
        <v>679</v>
      </c>
      <c r="C560" s="4" t="s">
        <v>53</v>
      </c>
    </row>
    <row r="561" spans="1:3" ht="15">
      <c r="A561" s="144">
        <v>7</v>
      </c>
      <c r="B561" s="142" t="s">
        <v>680</v>
      </c>
      <c r="C561" s="4" t="s">
        <v>53</v>
      </c>
    </row>
    <row r="562" spans="1:3" ht="15">
      <c r="A562" s="144">
        <v>8</v>
      </c>
      <c r="B562" s="142" t="s">
        <v>681</v>
      </c>
      <c r="C562" s="4" t="s">
        <v>53</v>
      </c>
    </row>
    <row r="563" spans="1:3" ht="15">
      <c r="A563" s="144">
        <v>9</v>
      </c>
      <c r="B563" s="142" t="s">
        <v>682</v>
      </c>
      <c r="C563" s="4" t="s">
        <v>53</v>
      </c>
    </row>
    <row r="564" spans="1:3" ht="15">
      <c r="A564" s="144">
        <v>10</v>
      </c>
      <c r="B564" s="142" t="s">
        <v>683</v>
      </c>
      <c r="C564" s="4" t="s">
        <v>53</v>
      </c>
    </row>
    <row r="565" spans="1:3" ht="15">
      <c r="A565" s="144">
        <v>11</v>
      </c>
      <c r="B565" s="142" t="s">
        <v>684</v>
      </c>
      <c r="C565" s="4" t="s">
        <v>53</v>
      </c>
    </row>
    <row r="566" spans="1:3" ht="15">
      <c r="A566" s="144">
        <v>12</v>
      </c>
      <c r="B566" s="142" t="s">
        <v>685</v>
      </c>
      <c r="C566" s="4" t="s">
        <v>53</v>
      </c>
    </row>
    <row r="567" spans="1:3" ht="15">
      <c r="A567" s="144">
        <v>13</v>
      </c>
      <c r="B567" s="142" t="s">
        <v>686</v>
      </c>
      <c r="C567" s="4" t="s">
        <v>53</v>
      </c>
    </row>
    <row r="568" spans="1:3" ht="15">
      <c r="A568" s="144">
        <v>14</v>
      </c>
      <c r="B568" s="142" t="s">
        <v>686</v>
      </c>
      <c r="C568" s="4" t="s">
        <v>53</v>
      </c>
    </row>
    <row r="569" spans="1:3" ht="15">
      <c r="A569" s="102"/>
      <c r="B569" s="100"/>
      <c r="C569" s="103"/>
    </row>
    <row r="570" spans="1:3" ht="15">
      <c r="A570" s="26" t="s">
        <v>953</v>
      </c>
      <c r="B570" s="13"/>
      <c r="C570" s="27" t="s">
        <v>687</v>
      </c>
    </row>
    <row r="571" ht="15">
      <c r="A571" s="33"/>
    </row>
    <row r="572" spans="1:3" ht="15">
      <c r="A572" s="14" t="s">
        <v>76</v>
      </c>
      <c r="B572" s="36" t="s">
        <v>51</v>
      </c>
      <c r="C572" s="143" t="s">
        <v>52</v>
      </c>
    </row>
    <row r="573" spans="1:3" ht="15">
      <c r="A573" s="14"/>
      <c r="B573" s="36" t="s">
        <v>710</v>
      </c>
      <c r="C573" s="143"/>
    </row>
    <row r="574" spans="1:3" ht="15">
      <c r="A574" s="101">
        <v>1</v>
      </c>
      <c r="B574" s="142" t="s">
        <v>688</v>
      </c>
      <c r="C574" s="141" t="s">
        <v>689</v>
      </c>
    </row>
    <row r="575" spans="1:3" ht="15">
      <c r="A575" s="101">
        <v>2</v>
      </c>
      <c r="B575" s="142" t="s">
        <v>690</v>
      </c>
      <c r="C575" s="141" t="s">
        <v>691</v>
      </c>
    </row>
    <row r="576" spans="1:3" ht="15">
      <c r="A576" s="101">
        <v>3</v>
      </c>
      <c r="B576" s="142" t="s">
        <v>692</v>
      </c>
      <c r="C576" s="141" t="s">
        <v>693</v>
      </c>
    </row>
    <row r="577" spans="1:3" ht="15">
      <c r="A577" s="101">
        <v>4</v>
      </c>
      <c r="B577" s="142" t="s">
        <v>694</v>
      </c>
      <c r="C577" s="141" t="s">
        <v>696</v>
      </c>
    </row>
    <row r="578" spans="1:3" ht="15">
      <c r="A578" s="101">
        <v>5</v>
      </c>
      <c r="B578" s="142" t="s">
        <v>695</v>
      </c>
      <c r="C578" s="141" t="s">
        <v>66</v>
      </c>
    </row>
    <row r="579" spans="1:3" ht="15">
      <c r="A579" s="101">
        <v>6</v>
      </c>
      <c r="B579" s="142" t="s">
        <v>697</v>
      </c>
      <c r="C579" s="141" t="s">
        <v>426</v>
      </c>
    </row>
    <row r="580" spans="1:3" ht="15">
      <c r="A580" s="101">
        <v>7</v>
      </c>
      <c r="B580" s="142" t="s">
        <v>698</v>
      </c>
      <c r="C580" s="141" t="s">
        <v>699</v>
      </c>
    </row>
    <row r="581" spans="1:3" ht="15">
      <c r="A581" s="101">
        <v>8</v>
      </c>
      <c r="B581" s="142" t="s">
        <v>701</v>
      </c>
      <c r="C581" s="141" t="s">
        <v>696</v>
      </c>
    </row>
    <row r="582" spans="1:3" ht="15">
      <c r="A582" s="101">
        <v>9</v>
      </c>
      <c r="B582" s="142" t="s">
        <v>702</v>
      </c>
      <c r="C582" s="141" t="s">
        <v>68</v>
      </c>
    </row>
    <row r="583" spans="1:3" ht="15">
      <c r="A583" s="101">
        <v>10</v>
      </c>
      <c r="B583" s="142" t="s">
        <v>703</v>
      </c>
      <c r="C583" s="141" t="s">
        <v>325</v>
      </c>
    </row>
    <row r="584" spans="1:3" ht="15">
      <c r="A584" s="101">
        <v>11</v>
      </c>
      <c r="B584" s="142" t="s">
        <v>704</v>
      </c>
      <c r="C584" s="141" t="s">
        <v>705</v>
      </c>
    </row>
    <row r="585" spans="1:3" ht="15">
      <c r="A585" s="101">
        <v>12</v>
      </c>
      <c r="B585" s="142" t="s">
        <v>706</v>
      </c>
      <c r="C585" s="141" t="s">
        <v>199</v>
      </c>
    </row>
    <row r="586" spans="1:3" ht="15">
      <c r="A586" s="101">
        <v>13</v>
      </c>
      <c r="B586" s="142" t="s">
        <v>707</v>
      </c>
      <c r="C586" s="141" t="s">
        <v>66</v>
      </c>
    </row>
    <row r="587" spans="1:3" ht="15">
      <c r="A587" s="101">
        <v>14</v>
      </c>
      <c r="B587" s="142" t="s">
        <v>708</v>
      </c>
      <c r="C587" s="141" t="s">
        <v>129</v>
      </c>
    </row>
    <row r="588" spans="1:3" ht="15">
      <c r="A588" s="101">
        <v>15</v>
      </c>
      <c r="B588" s="142" t="s">
        <v>709</v>
      </c>
      <c r="C588" s="141" t="s">
        <v>426</v>
      </c>
    </row>
    <row r="589" spans="1:3" ht="15">
      <c r="A589" s="101">
        <v>16</v>
      </c>
      <c r="B589" s="151" t="s">
        <v>714</v>
      </c>
      <c r="C589" s="141"/>
    </row>
    <row r="590" spans="1:3" ht="15">
      <c r="A590" s="101">
        <v>17</v>
      </c>
      <c r="B590" s="142" t="s">
        <v>690</v>
      </c>
      <c r="C590" s="141" t="s">
        <v>715</v>
      </c>
    </row>
    <row r="591" spans="1:3" ht="15">
      <c r="A591" s="101">
        <v>18</v>
      </c>
      <c r="B591" s="142" t="s">
        <v>692</v>
      </c>
      <c r="C591" s="141" t="s">
        <v>716</v>
      </c>
    </row>
    <row r="592" spans="1:3" ht="15">
      <c r="A592" s="101">
        <v>19</v>
      </c>
      <c r="B592" s="142" t="s">
        <v>709</v>
      </c>
      <c r="C592" s="141" t="s">
        <v>711</v>
      </c>
    </row>
    <row r="593" spans="1:3" ht="15">
      <c r="A593" s="101">
        <v>20</v>
      </c>
      <c r="B593" s="142" t="s">
        <v>695</v>
      </c>
      <c r="C593" s="141" t="s">
        <v>700</v>
      </c>
    </row>
    <row r="594" spans="1:3" ht="15">
      <c r="A594" s="101">
        <v>21</v>
      </c>
      <c r="B594" s="142" t="s">
        <v>717</v>
      </c>
      <c r="C594" s="141" t="s">
        <v>718</v>
      </c>
    </row>
    <row r="595" spans="1:3" ht="15">
      <c r="A595" s="101">
        <v>22</v>
      </c>
      <c r="B595" s="142" t="s">
        <v>719</v>
      </c>
      <c r="C595" s="141" t="s">
        <v>718</v>
      </c>
    </row>
    <row r="596" spans="1:3" ht="15">
      <c r="A596" s="101">
        <v>23</v>
      </c>
      <c r="B596" s="142" t="s">
        <v>720</v>
      </c>
      <c r="C596" s="141" t="s">
        <v>718</v>
      </c>
    </row>
    <row r="597" spans="1:3" ht="15">
      <c r="A597" s="101">
        <v>24</v>
      </c>
      <c r="B597" s="142" t="s">
        <v>706</v>
      </c>
      <c r="C597" s="141" t="s">
        <v>215</v>
      </c>
    </row>
    <row r="598" spans="1:3" ht="15">
      <c r="A598" s="101">
        <v>25</v>
      </c>
      <c r="B598" s="151" t="s">
        <v>721</v>
      </c>
      <c r="C598" s="141"/>
    </row>
    <row r="599" spans="1:3" ht="15">
      <c r="A599" s="101">
        <v>26</v>
      </c>
      <c r="B599" s="142" t="s">
        <v>692</v>
      </c>
      <c r="C599" s="141" t="s">
        <v>722</v>
      </c>
    </row>
    <row r="600" spans="1:3" ht="15">
      <c r="A600" s="101">
        <v>27</v>
      </c>
      <c r="B600" s="142" t="s">
        <v>709</v>
      </c>
      <c r="C600" s="141" t="s">
        <v>215</v>
      </c>
    </row>
    <row r="601" spans="1:3" ht="15">
      <c r="A601" s="101">
        <v>28</v>
      </c>
      <c r="B601" s="142" t="s">
        <v>723</v>
      </c>
      <c r="C601" s="141" t="s">
        <v>130</v>
      </c>
    </row>
    <row r="602" spans="1:3" ht="15">
      <c r="A602" s="101">
        <v>29</v>
      </c>
      <c r="B602" s="151" t="s">
        <v>724</v>
      </c>
      <c r="C602" s="141"/>
    </row>
    <row r="603" spans="1:3" ht="15">
      <c r="A603" s="101">
        <v>30</v>
      </c>
      <c r="B603" s="142" t="s">
        <v>725</v>
      </c>
      <c r="C603" s="141" t="s">
        <v>726</v>
      </c>
    </row>
    <row r="604" spans="1:3" ht="15">
      <c r="A604" s="101">
        <v>31</v>
      </c>
      <c r="B604" s="142" t="s">
        <v>727</v>
      </c>
      <c r="C604" s="141" t="s">
        <v>728</v>
      </c>
    </row>
    <row r="605" spans="1:3" ht="15">
      <c r="A605" s="101">
        <v>32</v>
      </c>
      <c r="B605" s="142" t="s">
        <v>729</v>
      </c>
      <c r="C605" s="141" t="s">
        <v>731</v>
      </c>
    </row>
    <row r="606" spans="1:3" ht="15">
      <c r="A606" s="101">
        <v>33</v>
      </c>
      <c r="B606" s="142" t="s">
        <v>732</v>
      </c>
      <c r="C606" s="141" t="s">
        <v>730</v>
      </c>
    </row>
    <row r="607" spans="1:3" ht="15">
      <c r="A607" s="101">
        <v>34</v>
      </c>
      <c r="B607" s="142" t="s">
        <v>733</v>
      </c>
      <c r="C607" s="141" t="s">
        <v>731</v>
      </c>
    </row>
    <row r="608" spans="1:3" ht="15">
      <c r="A608" s="101">
        <v>35</v>
      </c>
      <c r="B608" s="142" t="s">
        <v>734</v>
      </c>
      <c r="C608" s="141" t="s">
        <v>713</v>
      </c>
    </row>
    <row r="609" spans="1:3" ht="15">
      <c r="A609" s="101">
        <v>36</v>
      </c>
      <c r="B609" s="142" t="s">
        <v>735</v>
      </c>
      <c r="C609" s="141" t="s">
        <v>61</v>
      </c>
    </row>
    <row r="610" spans="1:3" ht="15">
      <c r="A610" s="101">
        <v>37</v>
      </c>
      <c r="B610" s="142" t="s">
        <v>736</v>
      </c>
      <c r="C610" s="141" t="s">
        <v>130</v>
      </c>
    </row>
    <row r="611" spans="1:3" ht="15">
      <c r="A611" s="101">
        <v>38</v>
      </c>
      <c r="B611" s="142" t="s">
        <v>737</v>
      </c>
      <c r="C611" s="141" t="s">
        <v>215</v>
      </c>
    </row>
    <row r="612" spans="1:3" ht="15">
      <c r="A612" s="101">
        <v>39</v>
      </c>
      <c r="B612" s="142" t="s">
        <v>738</v>
      </c>
      <c r="C612" s="141" t="s">
        <v>215</v>
      </c>
    </row>
    <row r="613" spans="1:3" ht="15">
      <c r="A613" s="101">
        <v>40</v>
      </c>
      <c r="B613" s="142" t="s">
        <v>739</v>
      </c>
      <c r="C613" s="141" t="s">
        <v>325</v>
      </c>
    </row>
    <row r="614" spans="1:3" ht="15">
      <c r="A614" s="101">
        <v>41</v>
      </c>
      <c r="B614" s="142" t="s">
        <v>747</v>
      </c>
      <c r="C614" s="141" t="s">
        <v>598</v>
      </c>
    </row>
    <row r="615" spans="1:3" ht="15">
      <c r="A615" s="101">
        <v>42</v>
      </c>
      <c r="B615" s="151" t="s">
        <v>740</v>
      </c>
      <c r="C615" s="141"/>
    </row>
    <row r="616" spans="1:3" ht="15">
      <c r="A616" s="101">
        <v>43</v>
      </c>
      <c r="B616" s="142" t="s">
        <v>725</v>
      </c>
      <c r="C616" s="141" t="s">
        <v>741</v>
      </c>
    </row>
    <row r="617" spans="1:3" ht="15">
      <c r="A617" s="101">
        <v>44</v>
      </c>
      <c r="B617" s="142" t="s">
        <v>727</v>
      </c>
      <c r="C617" s="141" t="s">
        <v>742</v>
      </c>
    </row>
    <row r="618" spans="1:3" ht="15">
      <c r="A618" s="101">
        <v>45</v>
      </c>
      <c r="B618" s="142" t="s">
        <v>732</v>
      </c>
      <c r="C618" s="141" t="s">
        <v>743</v>
      </c>
    </row>
    <row r="619" spans="1:3" ht="15">
      <c r="A619" s="101">
        <v>46</v>
      </c>
      <c r="B619" s="142" t="s">
        <v>729</v>
      </c>
      <c r="C619" s="141" t="s">
        <v>730</v>
      </c>
    </row>
    <row r="620" spans="1:3" ht="15">
      <c r="A620" s="101">
        <v>47</v>
      </c>
      <c r="B620" s="142" t="s">
        <v>734</v>
      </c>
      <c r="C620" s="141" t="s">
        <v>128</v>
      </c>
    </row>
    <row r="621" spans="1:3" ht="15">
      <c r="A621" s="101">
        <v>48</v>
      </c>
      <c r="B621" s="142" t="s">
        <v>735</v>
      </c>
      <c r="C621" s="141" t="s">
        <v>61</v>
      </c>
    </row>
    <row r="622" spans="1:3" ht="15">
      <c r="A622" s="101">
        <v>49</v>
      </c>
      <c r="B622" s="142" t="s">
        <v>736</v>
      </c>
      <c r="C622" s="141" t="s">
        <v>215</v>
      </c>
    </row>
    <row r="623" spans="1:3" ht="15">
      <c r="A623" s="101">
        <v>50</v>
      </c>
      <c r="B623" s="142" t="s">
        <v>744</v>
      </c>
      <c r="C623" s="141" t="s">
        <v>68</v>
      </c>
    </row>
    <row r="624" spans="1:3" ht="15">
      <c r="A624" s="101">
        <v>51</v>
      </c>
      <c r="B624" s="142" t="s">
        <v>745</v>
      </c>
      <c r="C624" s="141" t="s">
        <v>215</v>
      </c>
    </row>
    <row r="625" spans="1:3" ht="15">
      <c r="A625" s="101">
        <v>52</v>
      </c>
      <c r="B625" s="142" t="s">
        <v>746</v>
      </c>
      <c r="C625" s="141" t="s">
        <v>712</v>
      </c>
    </row>
    <row r="626" spans="1:3" ht="15">
      <c r="A626" s="101">
        <v>53</v>
      </c>
      <c r="B626" s="142" t="s">
        <v>747</v>
      </c>
      <c r="C626" s="141" t="s">
        <v>712</v>
      </c>
    </row>
    <row r="627" spans="1:3" ht="15">
      <c r="A627" s="102"/>
      <c r="B627" s="100"/>
      <c r="C627" s="103"/>
    </row>
    <row r="628" spans="1:3" ht="15">
      <c r="A628" s="26" t="s">
        <v>954</v>
      </c>
      <c r="B628" s="13"/>
      <c r="C628" s="27" t="s">
        <v>748</v>
      </c>
    </row>
    <row r="630" spans="1:3" ht="15">
      <c r="A630" s="8" t="s">
        <v>76</v>
      </c>
      <c r="B630" s="36" t="s">
        <v>51</v>
      </c>
      <c r="C630" s="143" t="s">
        <v>52</v>
      </c>
    </row>
    <row r="631" spans="1:3" ht="15">
      <c r="A631" s="144">
        <v>1</v>
      </c>
      <c r="B631" s="142" t="s">
        <v>555</v>
      </c>
      <c r="C631" s="4" t="s">
        <v>53</v>
      </c>
    </row>
    <row r="632" spans="1:3" ht="15">
      <c r="A632" s="144">
        <v>2</v>
      </c>
      <c r="B632" s="142" t="s">
        <v>749</v>
      </c>
      <c r="C632" s="4" t="s">
        <v>68</v>
      </c>
    </row>
    <row r="633" spans="1:3" ht="15">
      <c r="A633" s="144">
        <v>3</v>
      </c>
      <c r="B633" s="142" t="s">
        <v>750</v>
      </c>
      <c r="C633" s="4" t="s">
        <v>68</v>
      </c>
    </row>
    <row r="634" spans="1:3" ht="15">
      <c r="A634" s="144">
        <v>4</v>
      </c>
      <c r="B634" s="142" t="s">
        <v>751</v>
      </c>
      <c r="C634" s="4" t="s">
        <v>68</v>
      </c>
    </row>
    <row r="635" spans="1:3" ht="15">
      <c r="A635" s="144">
        <v>5</v>
      </c>
      <c r="B635" s="142" t="s">
        <v>752</v>
      </c>
      <c r="C635" s="4" t="s">
        <v>130</v>
      </c>
    </row>
    <row r="636" spans="1:3" ht="15">
      <c r="A636" s="144">
        <v>6</v>
      </c>
      <c r="B636" s="142" t="s">
        <v>778</v>
      </c>
      <c r="C636" s="4" t="s">
        <v>330</v>
      </c>
    </row>
    <row r="637" spans="1:3" ht="15">
      <c r="A637" s="144">
        <v>7</v>
      </c>
      <c r="B637" s="142" t="s">
        <v>783</v>
      </c>
      <c r="C637" s="4" t="s">
        <v>782</v>
      </c>
    </row>
    <row r="638" spans="1:3" ht="15">
      <c r="A638" s="144">
        <v>8</v>
      </c>
      <c r="B638" s="142" t="s">
        <v>784</v>
      </c>
      <c r="C638" s="4" t="s">
        <v>785</v>
      </c>
    </row>
    <row r="639" spans="1:3" ht="15">
      <c r="A639" s="144">
        <v>9</v>
      </c>
      <c r="B639" s="142" t="s">
        <v>786</v>
      </c>
      <c r="C639" s="4" t="s">
        <v>787</v>
      </c>
    </row>
    <row r="640" spans="1:3" ht="15">
      <c r="A640" s="144">
        <v>10</v>
      </c>
      <c r="B640" s="142" t="s">
        <v>788</v>
      </c>
      <c r="C640" s="4" t="s">
        <v>787</v>
      </c>
    </row>
    <row r="641" spans="1:3" ht="15">
      <c r="A641" s="144">
        <v>11</v>
      </c>
      <c r="B641" s="142" t="s">
        <v>789</v>
      </c>
      <c r="C641" s="4" t="s">
        <v>790</v>
      </c>
    </row>
    <row r="642" spans="1:3" ht="15">
      <c r="A642" s="144">
        <v>12</v>
      </c>
      <c r="B642" s="142" t="s">
        <v>791</v>
      </c>
      <c r="C642" s="4" t="s">
        <v>792</v>
      </c>
    </row>
    <row r="643" spans="1:3" ht="15">
      <c r="A643" s="144">
        <v>13</v>
      </c>
      <c r="B643" s="142" t="s">
        <v>793</v>
      </c>
      <c r="C643" s="4" t="s">
        <v>794</v>
      </c>
    </row>
    <row r="644" spans="1:3" ht="15">
      <c r="A644" s="144">
        <v>14</v>
      </c>
      <c r="B644" s="142" t="s">
        <v>770</v>
      </c>
      <c r="C644" s="4" t="s">
        <v>418</v>
      </c>
    </row>
    <row r="645" spans="1:3" ht="15">
      <c r="A645" s="144">
        <v>15</v>
      </c>
      <c r="B645" s="142" t="s">
        <v>795</v>
      </c>
      <c r="C645" s="4" t="s">
        <v>53</v>
      </c>
    </row>
    <row r="646" spans="1:3" ht="15">
      <c r="A646" s="144">
        <v>16</v>
      </c>
      <c r="B646" s="142" t="s">
        <v>796</v>
      </c>
      <c r="C646" s="4" t="s">
        <v>53</v>
      </c>
    </row>
    <row r="647" spans="1:3" ht="15">
      <c r="A647" s="144">
        <v>17</v>
      </c>
      <c r="B647" s="142" t="s">
        <v>771</v>
      </c>
      <c r="C647" s="4" t="s">
        <v>328</v>
      </c>
    </row>
    <row r="648" spans="1:3" ht="15">
      <c r="A648" s="144">
        <v>18</v>
      </c>
      <c r="B648" s="142" t="s">
        <v>779</v>
      </c>
      <c r="C648" s="4" t="s">
        <v>429</v>
      </c>
    </row>
    <row r="649" spans="1:3" ht="15">
      <c r="A649" s="144">
        <v>19</v>
      </c>
      <c r="B649" s="142" t="s">
        <v>754</v>
      </c>
      <c r="C649" s="4" t="s">
        <v>351</v>
      </c>
    </row>
    <row r="650" spans="1:3" ht="15">
      <c r="A650" s="144">
        <v>20</v>
      </c>
      <c r="B650" s="142" t="s">
        <v>755</v>
      </c>
      <c r="C650" s="4" t="s">
        <v>351</v>
      </c>
    </row>
    <row r="651" spans="1:3" ht="15">
      <c r="A651" s="144">
        <v>21</v>
      </c>
      <c r="B651" s="142" t="s">
        <v>768</v>
      </c>
      <c r="C651" s="4" t="s">
        <v>433</v>
      </c>
    </row>
    <row r="652" spans="1:3" ht="15">
      <c r="A652" s="144">
        <v>22</v>
      </c>
      <c r="B652" s="142" t="s">
        <v>780</v>
      </c>
      <c r="C652" s="4" t="s">
        <v>351</v>
      </c>
    </row>
    <row r="653" spans="1:3" ht="15">
      <c r="A653" s="144">
        <v>23</v>
      </c>
      <c r="B653" s="142" t="s">
        <v>781</v>
      </c>
      <c r="C653" s="4" t="s">
        <v>351</v>
      </c>
    </row>
    <row r="654" spans="1:3" ht="15">
      <c r="A654" s="144">
        <v>24</v>
      </c>
      <c r="B654" s="142" t="s">
        <v>417</v>
      </c>
      <c r="C654" s="4" t="s">
        <v>769</v>
      </c>
    </row>
    <row r="655" spans="1:3" ht="15">
      <c r="A655" s="144">
        <v>25</v>
      </c>
      <c r="B655" s="142" t="s">
        <v>753</v>
      </c>
      <c r="C655" s="4" t="s">
        <v>53</v>
      </c>
    </row>
    <row r="656" spans="1:3" ht="15">
      <c r="A656" s="144">
        <v>26</v>
      </c>
      <c r="B656" s="142" t="s">
        <v>756</v>
      </c>
      <c r="C656" s="4" t="s">
        <v>53</v>
      </c>
    </row>
    <row r="657" spans="1:3" ht="15">
      <c r="A657" s="144">
        <v>27</v>
      </c>
      <c r="B657" s="142" t="s">
        <v>757</v>
      </c>
      <c r="C657" s="4" t="s">
        <v>53</v>
      </c>
    </row>
    <row r="658" spans="1:3" ht="15">
      <c r="A658" s="144">
        <v>28</v>
      </c>
      <c r="B658" s="142" t="s">
        <v>758</v>
      </c>
      <c r="C658" s="4" t="s">
        <v>650</v>
      </c>
    </row>
    <row r="659" spans="1:3" ht="15">
      <c r="A659" s="144">
        <v>29</v>
      </c>
      <c r="B659" s="142" t="s">
        <v>759</v>
      </c>
      <c r="C659" s="4" t="s">
        <v>53</v>
      </c>
    </row>
    <row r="660" spans="1:3" ht="15">
      <c r="A660" s="144">
        <v>30</v>
      </c>
      <c r="B660" s="142" t="s">
        <v>761</v>
      </c>
      <c r="C660" s="4" t="s">
        <v>53</v>
      </c>
    </row>
    <row r="661" spans="1:3" ht="15">
      <c r="A661" s="144">
        <v>31</v>
      </c>
      <c r="B661" s="142" t="s">
        <v>760</v>
      </c>
      <c r="C661" s="4" t="s">
        <v>53</v>
      </c>
    </row>
    <row r="662" spans="1:3" ht="15">
      <c r="A662" s="144">
        <v>32</v>
      </c>
      <c r="B662" s="142" t="s">
        <v>762</v>
      </c>
      <c r="C662" s="4" t="s">
        <v>53</v>
      </c>
    </row>
    <row r="663" spans="1:3" ht="15">
      <c r="A663" s="144">
        <v>33</v>
      </c>
      <c r="B663" s="142" t="s">
        <v>763</v>
      </c>
      <c r="C663" s="4" t="s">
        <v>53</v>
      </c>
    </row>
    <row r="664" spans="1:3" ht="15">
      <c r="A664" s="144">
        <v>34</v>
      </c>
      <c r="B664" s="142" t="s">
        <v>764</v>
      </c>
      <c r="C664" s="4" t="s">
        <v>53</v>
      </c>
    </row>
    <row r="665" spans="1:3" ht="15">
      <c r="A665" s="144">
        <v>35</v>
      </c>
      <c r="B665" s="142" t="s">
        <v>765</v>
      </c>
      <c r="C665" s="4" t="s">
        <v>766</v>
      </c>
    </row>
    <row r="666" spans="1:3" ht="15">
      <c r="A666" s="144">
        <v>36</v>
      </c>
      <c r="B666" s="142" t="s">
        <v>767</v>
      </c>
      <c r="C666" s="4" t="s">
        <v>650</v>
      </c>
    </row>
    <row r="667" spans="1:3" ht="15">
      <c r="A667" s="144">
        <v>37</v>
      </c>
      <c r="B667" s="142" t="s">
        <v>772</v>
      </c>
      <c r="C667" s="4" t="s">
        <v>773</v>
      </c>
    </row>
    <row r="668" spans="1:3" ht="15">
      <c r="A668" s="144">
        <v>38</v>
      </c>
      <c r="B668" s="142" t="s">
        <v>774</v>
      </c>
      <c r="C668" s="4" t="s">
        <v>53</v>
      </c>
    </row>
    <row r="669" spans="1:3" ht="15">
      <c r="A669" s="144">
        <v>39</v>
      </c>
      <c r="B669" s="142" t="s">
        <v>775</v>
      </c>
      <c r="C669" s="4" t="s">
        <v>766</v>
      </c>
    </row>
    <row r="670" spans="1:3" ht="15">
      <c r="A670" s="144">
        <v>40</v>
      </c>
      <c r="B670" s="142" t="s">
        <v>776</v>
      </c>
      <c r="C670" s="4" t="s">
        <v>777</v>
      </c>
    </row>
    <row r="671" spans="1:3" ht="15">
      <c r="A671" s="102"/>
      <c r="B671" s="100"/>
      <c r="C671" s="103"/>
    </row>
    <row r="672" spans="1:3" ht="15">
      <c r="A672" s="26" t="s">
        <v>955</v>
      </c>
      <c r="B672" s="13"/>
      <c r="C672" s="27" t="s">
        <v>797</v>
      </c>
    </row>
    <row r="673" spans="1:2" ht="15">
      <c r="A673" s="26"/>
      <c r="B673" s="13"/>
    </row>
    <row r="674" spans="1:3" ht="15">
      <c r="A674" s="9" t="s">
        <v>76</v>
      </c>
      <c r="B674" s="36" t="s">
        <v>51</v>
      </c>
      <c r="C674" s="143" t="s">
        <v>52</v>
      </c>
    </row>
    <row r="675" spans="1:3" ht="15">
      <c r="A675" s="144">
        <v>1</v>
      </c>
      <c r="B675" s="142" t="s">
        <v>798</v>
      </c>
      <c r="C675" s="4" t="s">
        <v>53</v>
      </c>
    </row>
    <row r="676" spans="1:3" ht="15">
      <c r="A676" s="144">
        <v>2</v>
      </c>
      <c r="B676" s="142" t="s">
        <v>800</v>
      </c>
      <c r="C676" s="4" t="s">
        <v>53</v>
      </c>
    </row>
    <row r="677" spans="1:3" ht="15">
      <c r="A677" s="144">
        <v>3</v>
      </c>
      <c r="B677" s="142" t="s">
        <v>799</v>
      </c>
      <c r="C677" s="4" t="s">
        <v>53</v>
      </c>
    </row>
    <row r="678" spans="1:3" ht="15">
      <c r="A678" s="144">
        <v>4</v>
      </c>
      <c r="B678" s="142" t="s">
        <v>801</v>
      </c>
      <c r="C678" s="4" t="s">
        <v>53</v>
      </c>
    </row>
    <row r="679" spans="1:3" ht="15">
      <c r="A679" s="102"/>
      <c r="B679" s="100"/>
      <c r="C679" s="103"/>
    </row>
    <row r="680" spans="1:3" ht="15">
      <c r="A680" s="26" t="s">
        <v>956</v>
      </c>
      <c r="B680" s="13"/>
      <c r="C680" s="27" t="s">
        <v>802</v>
      </c>
    </row>
    <row r="682" spans="1:3" ht="15">
      <c r="A682" s="8" t="s">
        <v>76</v>
      </c>
      <c r="B682" s="36" t="s">
        <v>51</v>
      </c>
      <c r="C682" s="143" t="s">
        <v>52</v>
      </c>
    </row>
    <row r="683" spans="1:3" ht="15">
      <c r="A683" s="144">
        <v>1</v>
      </c>
      <c r="B683" s="154" t="s">
        <v>555</v>
      </c>
      <c r="C683" s="155" t="s">
        <v>53</v>
      </c>
    </row>
    <row r="684" spans="1:3" ht="15">
      <c r="A684" s="149">
        <v>2</v>
      </c>
      <c r="B684" s="154" t="s">
        <v>814</v>
      </c>
      <c r="C684" s="155" t="s">
        <v>68</v>
      </c>
    </row>
    <row r="685" spans="1:3" ht="15">
      <c r="A685" s="149">
        <v>3</v>
      </c>
      <c r="B685" s="154" t="s">
        <v>813</v>
      </c>
      <c r="C685" s="155" t="s">
        <v>68</v>
      </c>
    </row>
    <row r="686" spans="1:3" ht="15">
      <c r="A686" s="149">
        <v>4</v>
      </c>
      <c r="B686" s="154" t="s">
        <v>815</v>
      </c>
      <c r="C686" s="155" t="s">
        <v>68</v>
      </c>
    </row>
    <row r="687" spans="1:3" ht="15">
      <c r="A687" s="149">
        <v>5</v>
      </c>
      <c r="B687" s="154" t="s">
        <v>816</v>
      </c>
      <c r="C687" s="155" t="s">
        <v>68</v>
      </c>
    </row>
    <row r="688" spans="1:3" ht="15">
      <c r="A688" s="149">
        <v>6</v>
      </c>
      <c r="B688" s="154" t="s">
        <v>817</v>
      </c>
      <c r="C688" s="155" t="s">
        <v>68</v>
      </c>
    </row>
    <row r="689" spans="1:3" ht="15">
      <c r="A689" s="149">
        <v>7</v>
      </c>
      <c r="B689" s="154" t="s">
        <v>828</v>
      </c>
      <c r="C689" s="155" t="s">
        <v>61</v>
      </c>
    </row>
    <row r="690" spans="1:3" ht="15">
      <c r="A690" s="149">
        <v>8</v>
      </c>
      <c r="B690" s="154" t="s">
        <v>830</v>
      </c>
      <c r="C690" s="155" t="s">
        <v>345</v>
      </c>
    </row>
    <row r="691" spans="1:3" ht="15">
      <c r="A691" s="149">
        <v>9</v>
      </c>
      <c r="B691" s="154" t="s">
        <v>831</v>
      </c>
      <c r="C691" s="155" t="s">
        <v>429</v>
      </c>
    </row>
    <row r="692" spans="1:3" ht="15">
      <c r="A692" s="149">
        <v>10</v>
      </c>
      <c r="B692" s="154" t="s">
        <v>852</v>
      </c>
      <c r="C692" s="155" t="s">
        <v>782</v>
      </c>
    </row>
    <row r="693" spans="1:3" ht="15">
      <c r="A693" s="149">
        <v>11</v>
      </c>
      <c r="B693" s="154" t="s">
        <v>786</v>
      </c>
      <c r="C693" s="155" t="s">
        <v>782</v>
      </c>
    </row>
    <row r="694" spans="1:3" ht="15">
      <c r="A694" s="149">
        <v>12</v>
      </c>
      <c r="B694" s="148" t="s">
        <v>788</v>
      </c>
      <c r="C694" s="4" t="s">
        <v>851</v>
      </c>
    </row>
    <row r="695" spans="1:3" ht="15">
      <c r="A695" s="149">
        <v>13</v>
      </c>
      <c r="B695" s="148" t="s">
        <v>853</v>
      </c>
      <c r="C695" s="4" t="s">
        <v>851</v>
      </c>
    </row>
    <row r="696" spans="1:3" ht="15">
      <c r="A696" s="149">
        <v>14</v>
      </c>
      <c r="B696" s="148" t="s">
        <v>854</v>
      </c>
      <c r="C696" s="4" t="s">
        <v>855</v>
      </c>
    </row>
    <row r="697" spans="1:3" ht="15">
      <c r="A697" s="149">
        <v>15</v>
      </c>
      <c r="B697" s="148" t="s">
        <v>856</v>
      </c>
      <c r="C697" s="4" t="s">
        <v>792</v>
      </c>
    </row>
    <row r="698" spans="1:3" ht="15">
      <c r="A698" s="149">
        <v>16</v>
      </c>
      <c r="B698" s="148" t="s">
        <v>857</v>
      </c>
      <c r="C698" s="4" t="s">
        <v>858</v>
      </c>
    </row>
    <row r="699" spans="1:3" ht="15">
      <c r="A699" s="149">
        <v>17</v>
      </c>
      <c r="B699" s="148" t="s">
        <v>859</v>
      </c>
      <c r="C699" s="4" t="s">
        <v>860</v>
      </c>
    </row>
    <row r="700" spans="1:3" ht="15">
      <c r="A700" s="149">
        <v>18</v>
      </c>
      <c r="B700" s="148" t="s">
        <v>861</v>
      </c>
      <c r="C700" s="4" t="s">
        <v>862</v>
      </c>
    </row>
    <row r="701" spans="1:3" ht="15">
      <c r="A701" s="149">
        <v>19</v>
      </c>
      <c r="B701" s="148" t="s">
        <v>863</v>
      </c>
      <c r="C701" s="4" t="s">
        <v>782</v>
      </c>
    </row>
    <row r="702" spans="1:3" ht="15">
      <c r="A702" s="149">
        <v>20</v>
      </c>
      <c r="B702" s="148" t="s">
        <v>864</v>
      </c>
      <c r="C702" s="4" t="s">
        <v>792</v>
      </c>
    </row>
    <row r="703" spans="1:3" ht="15">
      <c r="A703" s="149">
        <v>21</v>
      </c>
      <c r="B703" s="154" t="s">
        <v>803</v>
      </c>
      <c r="C703" s="155" t="s">
        <v>804</v>
      </c>
    </row>
    <row r="704" spans="1:3" ht="15">
      <c r="A704" s="149">
        <v>22</v>
      </c>
      <c r="B704" s="154" t="s">
        <v>821</v>
      </c>
      <c r="C704" s="155" t="s">
        <v>53</v>
      </c>
    </row>
    <row r="705" spans="1:3" ht="15">
      <c r="A705" s="149">
        <v>23</v>
      </c>
      <c r="B705" s="154" t="s">
        <v>822</v>
      </c>
      <c r="C705" s="155" t="s">
        <v>53</v>
      </c>
    </row>
    <row r="706" spans="1:3" ht="15">
      <c r="A706" s="149">
        <v>24</v>
      </c>
      <c r="B706" s="154" t="s">
        <v>823</v>
      </c>
      <c r="C706" s="155" t="s">
        <v>53</v>
      </c>
    </row>
    <row r="707" spans="1:3" ht="15">
      <c r="A707" s="149">
        <v>25</v>
      </c>
      <c r="B707" s="154" t="s">
        <v>824</v>
      </c>
      <c r="C707" s="155" t="s">
        <v>53</v>
      </c>
    </row>
    <row r="708" spans="1:3" ht="15">
      <c r="A708" s="149">
        <v>26</v>
      </c>
      <c r="B708" s="154" t="s">
        <v>832</v>
      </c>
      <c r="C708" s="155" t="s">
        <v>433</v>
      </c>
    </row>
    <row r="709" spans="1:3" ht="15">
      <c r="A709" s="149">
        <v>27</v>
      </c>
      <c r="B709" s="154" t="s">
        <v>834</v>
      </c>
      <c r="C709" s="155" t="s">
        <v>343</v>
      </c>
    </row>
    <row r="710" spans="1:3" ht="15">
      <c r="A710" s="149">
        <v>28</v>
      </c>
      <c r="B710" s="154" t="s">
        <v>843</v>
      </c>
      <c r="C710" s="155" t="s">
        <v>414</v>
      </c>
    </row>
    <row r="711" spans="1:3" ht="15">
      <c r="A711" s="149">
        <v>29</v>
      </c>
      <c r="B711" s="154" t="s">
        <v>835</v>
      </c>
      <c r="C711" s="155" t="s">
        <v>351</v>
      </c>
    </row>
    <row r="712" spans="1:3" ht="15">
      <c r="A712" s="149">
        <v>30</v>
      </c>
      <c r="B712" s="154" t="s">
        <v>805</v>
      </c>
      <c r="C712" s="155" t="s">
        <v>53</v>
      </c>
    </row>
    <row r="713" spans="1:3" ht="15">
      <c r="A713" s="149">
        <v>31</v>
      </c>
      <c r="B713" s="154" t="s">
        <v>757</v>
      </c>
      <c r="C713" s="155" t="s">
        <v>53</v>
      </c>
    </row>
    <row r="714" spans="1:3" ht="15">
      <c r="A714" s="149">
        <v>32</v>
      </c>
      <c r="B714" s="154" t="s">
        <v>819</v>
      </c>
      <c r="C714" s="155" t="s">
        <v>820</v>
      </c>
    </row>
    <row r="715" spans="1:3" ht="15">
      <c r="A715" s="149">
        <v>33</v>
      </c>
      <c r="B715" s="154" t="s">
        <v>811</v>
      </c>
      <c r="C715" s="155" t="s">
        <v>53</v>
      </c>
    </row>
    <row r="716" spans="1:3" ht="15">
      <c r="A716" s="149">
        <v>34</v>
      </c>
      <c r="B716" s="154" t="s">
        <v>810</v>
      </c>
      <c r="C716" s="155" t="s">
        <v>53</v>
      </c>
    </row>
    <row r="717" spans="1:3" ht="15">
      <c r="A717" s="149">
        <v>35</v>
      </c>
      <c r="B717" s="154" t="s">
        <v>812</v>
      </c>
      <c r="C717" s="155" t="s">
        <v>53</v>
      </c>
    </row>
    <row r="718" spans="1:3" ht="15">
      <c r="A718" s="149">
        <v>36</v>
      </c>
      <c r="B718" s="154" t="s">
        <v>846</v>
      </c>
      <c r="C718" s="155" t="s">
        <v>847</v>
      </c>
    </row>
    <row r="719" spans="1:3" ht="15">
      <c r="A719" s="149">
        <v>37</v>
      </c>
      <c r="B719" s="154" t="s">
        <v>833</v>
      </c>
      <c r="C719" s="155" t="s">
        <v>773</v>
      </c>
    </row>
    <row r="720" spans="1:3" ht="15">
      <c r="A720" s="149">
        <v>38</v>
      </c>
      <c r="B720" s="154" t="s">
        <v>775</v>
      </c>
      <c r="C720" s="155" t="s">
        <v>850</v>
      </c>
    </row>
    <row r="721" spans="1:3" ht="15">
      <c r="A721" s="149">
        <v>39</v>
      </c>
      <c r="B721" s="156" t="s">
        <v>806</v>
      </c>
      <c r="C721" s="155" t="s">
        <v>53</v>
      </c>
    </row>
    <row r="722" spans="1:3" ht="15">
      <c r="A722" s="149">
        <v>40</v>
      </c>
      <c r="B722" s="154" t="s">
        <v>807</v>
      </c>
      <c r="C722" s="155" t="s">
        <v>53</v>
      </c>
    </row>
    <row r="723" spans="1:3" ht="15">
      <c r="A723" s="149">
        <v>41</v>
      </c>
      <c r="B723" s="154" t="s">
        <v>808</v>
      </c>
      <c r="C723" s="155" t="s">
        <v>53</v>
      </c>
    </row>
    <row r="724" spans="1:3" ht="15">
      <c r="A724" s="149">
        <v>42</v>
      </c>
      <c r="B724" s="154" t="s">
        <v>809</v>
      </c>
      <c r="C724" s="155" t="s">
        <v>773</v>
      </c>
    </row>
    <row r="725" spans="1:3" ht="15">
      <c r="A725" s="149">
        <v>43</v>
      </c>
      <c r="B725" s="154" t="s">
        <v>818</v>
      </c>
      <c r="C725" s="155" t="s">
        <v>773</v>
      </c>
    </row>
    <row r="726" spans="1:3" ht="15">
      <c r="A726" s="149">
        <v>44</v>
      </c>
      <c r="B726" s="154" t="s">
        <v>825</v>
      </c>
      <c r="C726" s="155" t="s">
        <v>53</v>
      </c>
    </row>
    <row r="727" spans="1:3" ht="15">
      <c r="A727" s="149">
        <v>45</v>
      </c>
      <c r="B727" s="154" t="s">
        <v>826</v>
      </c>
      <c r="C727" s="155" t="s">
        <v>53</v>
      </c>
    </row>
    <row r="728" spans="1:3" ht="15">
      <c r="A728" s="149">
        <v>46</v>
      </c>
      <c r="B728" s="154" t="s">
        <v>827</v>
      </c>
      <c r="C728" s="155" t="s">
        <v>53</v>
      </c>
    </row>
    <row r="729" spans="1:3" ht="15">
      <c r="A729" s="149">
        <v>47</v>
      </c>
      <c r="B729" s="154" t="s">
        <v>836</v>
      </c>
      <c r="C729" s="155" t="s">
        <v>650</v>
      </c>
    </row>
    <row r="730" spans="1:3" ht="15">
      <c r="A730" s="149">
        <v>48</v>
      </c>
      <c r="B730" s="154" t="s">
        <v>837</v>
      </c>
      <c r="C730" s="155" t="s">
        <v>53</v>
      </c>
    </row>
    <row r="731" spans="1:3" ht="15">
      <c r="A731" s="149">
        <v>49</v>
      </c>
      <c r="B731" s="154" t="s">
        <v>838</v>
      </c>
      <c r="C731" s="155" t="s">
        <v>773</v>
      </c>
    </row>
    <row r="732" spans="1:3" ht="15">
      <c r="A732" s="149">
        <v>50</v>
      </c>
      <c r="B732" s="154" t="s">
        <v>839</v>
      </c>
      <c r="C732" s="155" t="s">
        <v>318</v>
      </c>
    </row>
    <row r="733" spans="1:3" ht="15">
      <c r="A733" s="149">
        <v>51</v>
      </c>
      <c r="B733" s="154" t="s">
        <v>840</v>
      </c>
      <c r="C733" s="155" t="s">
        <v>53</v>
      </c>
    </row>
    <row r="734" spans="1:3" ht="15">
      <c r="A734" s="149">
        <v>52</v>
      </c>
      <c r="B734" s="154" t="s">
        <v>841</v>
      </c>
      <c r="C734" s="155" t="s">
        <v>773</v>
      </c>
    </row>
    <row r="735" spans="1:3" ht="15">
      <c r="A735" s="149">
        <v>53</v>
      </c>
      <c r="B735" s="154" t="s">
        <v>842</v>
      </c>
      <c r="C735" s="155" t="s">
        <v>318</v>
      </c>
    </row>
    <row r="736" spans="1:3" ht="15">
      <c r="A736" s="149">
        <v>54</v>
      </c>
      <c r="B736" s="154" t="s">
        <v>836</v>
      </c>
      <c r="C736" s="155" t="s">
        <v>53</v>
      </c>
    </row>
    <row r="737" spans="1:3" ht="15">
      <c r="A737" s="149">
        <v>55</v>
      </c>
      <c r="B737" s="154" t="s">
        <v>844</v>
      </c>
      <c r="C737" s="155" t="s">
        <v>845</v>
      </c>
    </row>
    <row r="738" spans="1:3" ht="15">
      <c r="A738" s="149">
        <v>56</v>
      </c>
      <c r="B738" s="148" t="s">
        <v>848</v>
      </c>
      <c r="C738" s="155" t="s">
        <v>849</v>
      </c>
    </row>
    <row r="739" spans="1:3" ht="15">
      <c r="A739" s="149">
        <v>57</v>
      </c>
      <c r="B739" s="154" t="s">
        <v>829</v>
      </c>
      <c r="C739" s="155" t="s">
        <v>53</v>
      </c>
    </row>
    <row r="740" spans="1:3" ht="15">
      <c r="A740" s="149">
        <v>58</v>
      </c>
      <c r="B740" s="154" t="s">
        <v>829</v>
      </c>
      <c r="C740" s="155" t="s">
        <v>53</v>
      </c>
    </row>
    <row r="741" spans="1:3" ht="15">
      <c r="A741" s="149">
        <v>59</v>
      </c>
      <c r="B741" s="154" t="s">
        <v>829</v>
      </c>
      <c r="C741" s="155" t="s">
        <v>53</v>
      </c>
    </row>
    <row r="742" spans="1:3" ht="15">
      <c r="A742" s="149">
        <v>60</v>
      </c>
      <c r="B742" s="154" t="s">
        <v>829</v>
      </c>
      <c r="C742" s="155" t="s">
        <v>53</v>
      </c>
    </row>
    <row r="743" spans="1:3" ht="15">
      <c r="A743" s="149">
        <v>61</v>
      </c>
      <c r="B743" s="154" t="s">
        <v>829</v>
      </c>
      <c r="C743" s="155" t="s">
        <v>53</v>
      </c>
    </row>
    <row r="744" spans="1:3" ht="15">
      <c r="A744" s="149">
        <v>62</v>
      </c>
      <c r="B744" s="154" t="s">
        <v>829</v>
      </c>
      <c r="C744" s="155" t="s">
        <v>53</v>
      </c>
    </row>
    <row r="745" spans="1:3" ht="15">
      <c r="A745" s="149">
        <v>63</v>
      </c>
      <c r="B745" s="154" t="s">
        <v>829</v>
      </c>
      <c r="C745" s="155" t="s">
        <v>53</v>
      </c>
    </row>
    <row r="746" spans="1:3" ht="15">
      <c r="A746" s="149">
        <v>64</v>
      </c>
      <c r="B746" s="154" t="s">
        <v>829</v>
      </c>
      <c r="C746" s="155" t="s">
        <v>53</v>
      </c>
    </row>
    <row r="747" spans="1:3" ht="15">
      <c r="A747" s="102"/>
      <c r="B747" s="100"/>
      <c r="C747" s="103"/>
    </row>
    <row r="748" spans="1:3" ht="15">
      <c r="A748" s="26" t="s">
        <v>957</v>
      </c>
      <c r="B748" s="13"/>
      <c r="C748" s="27" t="s">
        <v>865</v>
      </c>
    </row>
    <row r="749" ht="15">
      <c r="A749" s="33"/>
    </row>
    <row r="750" spans="1:3" ht="15">
      <c r="A750" s="14" t="s">
        <v>76</v>
      </c>
      <c r="B750" s="36" t="s">
        <v>51</v>
      </c>
      <c r="C750" s="150" t="s">
        <v>52</v>
      </c>
    </row>
    <row r="751" spans="1:3" ht="15">
      <c r="A751" s="14"/>
      <c r="B751" s="36" t="s">
        <v>893</v>
      </c>
      <c r="C751" s="150"/>
    </row>
    <row r="752" spans="1:3" ht="15">
      <c r="A752" s="101">
        <v>1</v>
      </c>
      <c r="B752" s="153" t="s">
        <v>887</v>
      </c>
      <c r="C752" s="152" t="s">
        <v>888</v>
      </c>
    </row>
    <row r="753" spans="1:3" ht="15">
      <c r="A753" s="101">
        <v>2</v>
      </c>
      <c r="B753" s="153" t="s">
        <v>889</v>
      </c>
      <c r="C753" s="152" t="s">
        <v>890</v>
      </c>
    </row>
    <row r="754" spans="1:3" ht="15">
      <c r="A754" s="101">
        <v>3</v>
      </c>
      <c r="B754" s="153" t="s">
        <v>891</v>
      </c>
      <c r="C754" s="152" t="s">
        <v>892</v>
      </c>
    </row>
    <row r="755" spans="1:3" ht="15">
      <c r="A755" s="101">
        <v>4</v>
      </c>
      <c r="B755" s="153" t="s">
        <v>894</v>
      </c>
      <c r="C755" s="152" t="s">
        <v>895</v>
      </c>
    </row>
    <row r="756" spans="1:3" ht="15">
      <c r="A756" s="101">
        <v>5</v>
      </c>
      <c r="B756" s="153" t="s">
        <v>896</v>
      </c>
      <c r="C756" s="152" t="s">
        <v>897</v>
      </c>
    </row>
    <row r="757" spans="1:3" ht="15">
      <c r="A757" s="101">
        <v>6</v>
      </c>
      <c r="B757" s="153" t="s">
        <v>898</v>
      </c>
      <c r="C757" s="152" t="s">
        <v>899</v>
      </c>
    </row>
    <row r="758" spans="1:3" ht="15">
      <c r="A758" s="101">
        <v>7</v>
      </c>
      <c r="B758" s="153" t="s">
        <v>900</v>
      </c>
      <c r="C758" s="152" t="s">
        <v>901</v>
      </c>
    </row>
    <row r="759" spans="1:3" ht="15">
      <c r="A759" s="101">
        <v>8</v>
      </c>
      <c r="B759" s="153" t="s">
        <v>702</v>
      </c>
      <c r="C759" s="152" t="s">
        <v>128</v>
      </c>
    </row>
    <row r="760" spans="1:3" ht="15">
      <c r="A760" s="101">
        <v>9</v>
      </c>
      <c r="B760" s="153" t="s">
        <v>932</v>
      </c>
      <c r="C760" s="152" t="s">
        <v>128</v>
      </c>
    </row>
    <row r="761" spans="1:3" ht="15">
      <c r="A761" s="101">
        <v>10</v>
      </c>
      <c r="B761" s="153" t="s">
        <v>933</v>
      </c>
      <c r="C761" s="152" t="s">
        <v>211</v>
      </c>
    </row>
    <row r="762" spans="1:3" ht="15">
      <c r="A762" s="101">
        <v>11</v>
      </c>
      <c r="B762" s="153" t="s">
        <v>867</v>
      </c>
      <c r="C762" s="152" t="s">
        <v>868</v>
      </c>
    </row>
    <row r="763" spans="1:3" ht="15">
      <c r="A763" s="101">
        <v>12</v>
      </c>
      <c r="B763" s="153" t="s">
        <v>869</v>
      </c>
      <c r="C763" s="152" t="s">
        <v>68</v>
      </c>
    </row>
    <row r="764" spans="1:3" ht="15">
      <c r="A764" s="101">
        <v>13</v>
      </c>
      <c r="B764" s="153" t="s">
        <v>870</v>
      </c>
      <c r="C764" s="152" t="s">
        <v>128</v>
      </c>
    </row>
    <row r="765" spans="1:3" ht="15">
      <c r="A765" s="101">
        <v>14</v>
      </c>
      <c r="B765" s="153" t="s">
        <v>871</v>
      </c>
      <c r="C765" s="152" t="s">
        <v>128</v>
      </c>
    </row>
    <row r="766" spans="1:3" ht="15">
      <c r="A766" s="101">
        <v>15</v>
      </c>
      <c r="B766" s="153" t="s">
        <v>872</v>
      </c>
      <c r="C766" s="152" t="s">
        <v>130</v>
      </c>
    </row>
    <row r="767" spans="1:3" ht="15">
      <c r="A767" s="101">
        <v>16</v>
      </c>
      <c r="B767" s="153" t="s">
        <v>873</v>
      </c>
      <c r="C767" s="152" t="s">
        <v>325</v>
      </c>
    </row>
    <row r="768" spans="1:3" ht="15">
      <c r="A768" s="101">
        <v>17</v>
      </c>
      <c r="B768" s="153" t="s">
        <v>874</v>
      </c>
      <c r="C768" s="152" t="s">
        <v>211</v>
      </c>
    </row>
    <row r="769" spans="1:3" ht="15">
      <c r="A769" s="101">
        <v>18</v>
      </c>
      <c r="B769" s="153" t="s">
        <v>875</v>
      </c>
      <c r="C769" s="152" t="s">
        <v>325</v>
      </c>
    </row>
    <row r="770" spans="1:3" ht="15">
      <c r="A770" s="101">
        <v>19</v>
      </c>
      <c r="B770" s="153" t="s">
        <v>876</v>
      </c>
      <c r="C770" s="152" t="s">
        <v>877</v>
      </c>
    </row>
    <row r="771" spans="1:3" ht="15">
      <c r="A771" s="101">
        <v>20</v>
      </c>
      <c r="B771" s="153" t="s">
        <v>878</v>
      </c>
      <c r="C771" s="152" t="s">
        <v>549</v>
      </c>
    </row>
    <row r="772" spans="1:3" ht="15">
      <c r="A772" s="101">
        <v>21</v>
      </c>
      <c r="B772" s="153" t="s">
        <v>879</v>
      </c>
      <c r="C772" s="152" t="s">
        <v>215</v>
      </c>
    </row>
    <row r="773" spans="1:3" ht="15">
      <c r="A773" s="101">
        <v>22</v>
      </c>
      <c r="B773" s="153" t="s">
        <v>880</v>
      </c>
      <c r="C773" s="152" t="s">
        <v>68</v>
      </c>
    </row>
    <row r="774" spans="1:3" ht="15">
      <c r="A774" s="101">
        <v>23</v>
      </c>
      <c r="B774" s="153" t="s">
        <v>881</v>
      </c>
      <c r="C774" s="152" t="s">
        <v>68</v>
      </c>
    </row>
    <row r="775" spans="1:3" ht="15">
      <c r="A775" s="101">
        <v>24</v>
      </c>
      <c r="B775" s="153" t="s">
        <v>882</v>
      </c>
      <c r="C775" s="152" t="s">
        <v>215</v>
      </c>
    </row>
    <row r="776" spans="1:3" ht="15">
      <c r="A776" s="101">
        <v>25</v>
      </c>
      <c r="B776" s="154" t="s">
        <v>885</v>
      </c>
      <c r="C776" s="152" t="s">
        <v>68</v>
      </c>
    </row>
    <row r="777" spans="1:3" ht="15">
      <c r="A777" s="101">
        <v>26</v>
      </c>
      <c r="B777" s="153" t="s">
        <v>886</v>
      </c>
      <c r="C777" s="152" t="s">
        <v>68</v>
      </c>
    </row>
    <row r="778" spans="1:3" ht="15">
      <c r="A778" s="101">
        <v>27</v>
      </c>
      <c r="B778" s="154" t="s">
        <v>902</v>
      </c>
      <c r="C778" s="152" t="s">
        <v>903</v>
      </c>
    </row>
    <row r="779" spans="1:3" ht="15">
      <c r="A779" s="101">
        <v>28</v>
      </c>
      <c r="B779" s="153" t="s">
        <v>704</v>
      </c>
      <c r="C779" s="152" t="s">
        <v>215</v>
      </c>
    </row>
    <row r="780" spans="1:3" ht="15">
      <c r="A780" s="101">
        <v>29</v>
      </c>
      <c r="B780" s="153" t="s">
        <v>904</v>
      </c>
      <c r="C780" s="152" t="s">
        <v>211</v>
      </c>
    </row>
    <row r="781" spans="1:3" ht="15">
      <c r="A781" s="101">
        <v>30</v>
      </c>
      <c r="B781" s="153" t="s">
        <v>905</v>
      </c>
      <c r="C781" s="152" t="s">
        <v>215</v>
      </c>
    </row>
    <row r="782" spans="1:3" ht="15">
      <c r="A782" s="101">
        <v>31</v>
      </c>
      <c r="B782" s="151" t="s">
        <v>906</v>
      </c>
      <c r="C782" s="157"/>
    </row>
    <row r="783" spans="1:3" ht="15">
      <c r="A783" s="101">
        <v>32</v>
      </c>
      <c r="B783" s="153" t="s">
        <v>887</v>
      </c>
      <c r="C783" s="152" t="s">
        <v>794</v>
      </c>
    </row>
    <row r="784" spans="1:3" ht="15">
      <c r="A784" s="101">
        <v>33</v>
      </c>
      <c r="B784" s="153" t="s">
        <v>889</v>
      </c>
      <c r="C784" s="152" t="s">
        <v>907</v>
      </c>
    </row>
    <row r="785" spans="1:3" ht="15">
      <c r="A785" s="101">
        <v>34</v>
      </c>
      <c r="B785" s="153" t="s">
        <v>891</v>
      </c>
      <c r="C785" s="152" t="s">
        <v>907</v>
      </c>
    </row>
    <row r="786" spans="1:3" ht="15">
      <c r="A786" s="101">
        <v>35</v>
      </c>
      <c r="B786" s="153" t="s">
        <v>894</v>
      </c>
      <c r="C786" s="152" t="s">
        <v>908</v>
      </c>
    </row>
    <row r="787" spans="1:3" ht="15">
      <c r="A787" s="101">
        <v>36</v>
      </c>
      <c r="B787" s="153" t="s">
        <v>896</v>
      </c>
      <c r="C787" s="152" t="s">
        <v>909</v>
      </c>
    </row>
    <row r="788" spans="1:3" ht="15">
      <c r="A788" s="101">
        <v>37</v>
      </c>
      <c r="B788" s="153" t="s">
        <v>898</v>
      </c>
      <c r="C788" s="152" t="s">
        <v>910</v>
      </c>
    </row>
    <row r="789" spans="1:3" ht="15">
      <c r="A789" s="101">
        <v>38</v>
      </c>
      <c r="B789" s="154" t="s">
        <v>911</v>
      </c>
      <c r="C789" s="152" t="s">
        <v>912</v>
      </c>
    </row>
    <row r="790" spans="1:3" ht="15">
      <c r="A790" s="101">
        <v>39</v>
      </c>
      <c r="B790" s="153" t="s">
        <v>704</v>
      </c>
      <c r="C790" s="152" t="s">
        <v>68</v>
      </c>
    </row>
    <row r="791" spans="1:3" ht="15">
      <c r="A791" s="101">
        <v>40</v>
      </c>
      <c r="B791" s="154" t="s">
        <v>913</v>
      </c>
      <c r="C791" s="152" t="s">
        <v>215</v>
      </c>
    </row>
    <row r="792" spans="1:3" ht="15">
      <c r="A792" s="101">
        <v>41</v>
      </c>
      <c r="B792" s="153" t="s">
        <v>875</v>
      </c>
      <c r="C792" s="152" t="s">
        <v>211</v>
      </c>
    </row>
    <row r="793" spans="1:3" ht="15">
      <c r="A793" s="101">
        <v>42</v>
      </c>
      <c r="B793" s="153" t="s">
        <v>914</v>
      </c>
      <c r="C793" s="152" t="s">
        <v>130</v>
      </c>
    </row>
    <row r="794" spans="1:3" ht="15">
      <c r="A794" s="101">
        <v>43</v>
      </c>
      <c r="B794" s="154" t="s">
        <v>775</v>
      </c>
      <c r="C794" s="152" t="s">
        <v>215</v>
      </c>
    </row>
    <row r="795" spans="1:3" ht="15">
      <c r="A795" s="101">
        <v>44</v>
      </c>
      <c r="B795" s="153" t="s">
        <v>874</v>
      </c>
      <c r="C795" s="152" t="s">
        <v>211</v>
      </c>
    </row>
    <row r="796" spans="1:3" ht="15">
      <c r="A796" s="101">
        <v>45</v>
      </c>
      <c r="B796" s="151" t="s">
        <v>710</v>
      </c>
      <c r="C796" s="157"/>
    </row>
    <row r="797" spans="1:3" ht="15">
      <c r="A797" s="101">
        <v>46</v>
      </c>
      <c r="B797" s="153" t="s">
        <v>915</v>
      </c>
      <c r="C797" s="152" t="s">
        <v>916</v>
      </c>
    </row>
    <row r="798" spans="1:3" ht="15">
      <c r="A798" s="101">
        <v>47</v>
      </c>
      <c r="B798" s="153" t="s">
        <v>917</v>
      </c>
      <c r="C798" s="152" t="s">
        <v>918</v>
      </c>
    </row>
    <row r="799" spans="1:3" ht="15">
      <c r="A799" s="101">
        <v>48</v>
      </c>
      <c r="B799" s="153" t="s">
        <v>919</v>
      </c>
      <c r="C799" s="152" t="s">
        <v>920</v>
      </c>
    </row>
    <row r="800" spans="1:3" ht="15">
      <c r="A800" s="101">
        <v>49</v>
      </c>
      <c r="B800" s="153" t="s">
        <v>921</v>
      </c>
      <c r="C800" s="152" t="s">
        <v>862</v>
      </c>
    </row>
    <row r="801" spans="1:3" ht="15">
      <c r="A801" s="101">
        <v>50</v>
      </c>
      <c r="B801" s="153" t="s">
        <v>922</v>
      </c>
      <c r="C801" s="152" t="s">
        <v>792</v>
      </c>
    </row>
    <row r="802" spans="1:3" ht="15">
      <c r="A802" s="101">
        <v>51</v>
      </c>
      <c r="B802" s="153" t="s">
        <v>923</v>
      </c>
      <c r="C802" s="152" t="s">
        <v>866</v>
      </c>
    </row>
    <row r="803" spans="1:3" ht="15">
      <c r="A803" s="101">
        <v>52</v>
      </c>
      <c r="B803" s="153" t="s">
        <v>924</v>
      </c>
      <c r="C803" s="152" t="s">
        <v>883</v>
      </c>
    </row>
    <row r="804" spans="1:3" ht="15">
      <c r="A804" s="101">
        <v>53</v>
      </c>
      <c r="B804" s="153" t="s">
        <v>925</v>
      </c>
      <c r="C804" s="152" t="s">
        <v>700</v>
      </c>
    </row>
    <row r="805" spans="1:3" ht="15">
      <c r="A805" s="101">
        <v>54</v>
      </c>
      <c r="B805" s="153" t="s">
        <v>926</v>
      </c>
      <c r="C805" s="152" t="s">
        <v>211</v>
      </c>
    </row>
    <row r="806" spans="1:3" ht="15">
      <c r="A806" s="101">
        <v>55</v>
      </c>
      <c r="B806" s="153" t="s">
        <v>927</v>
      </c>
      <c r="C806" s="152" t="s">
        <v>130</v>
      </c>
    </row>
    <row r="807" spans="1:3" ht="15">
      <c r="A807" s="101">
        <v>56</v>
      </c>
      <c r="B807" s="153" t="s">
        <v>928</v>
      </c>
      <c r="C807" s="152" t="s">
        <v>130</v>
      </c>
    </row>
    <row r="808" spans="1:3" ht="15">
      <c r="A808" s="101">
        <v>57</v>
      </c>
      <c r="B808" s="153" t="s">
        <v>929</v>
      </c>
      <c r="C808" s="152" t="s">
        <v>128</v>
      </c>
    </row>
    <row r="809" spans="1:3" ht="30">
      <c r="A809" s="101">
        <v>58</v>
      </c>
      <c r="B809" s="153" t="s">
        <v>930</v>
      </c>
      <c r="C809" s="152" t="s">
        <v>189</v>
      </c>
    </row>
    <row r="810" spans="1:3" ht="30">
      <c r="A810" s="101">
        <v>59</v>
      </c>
      <c r="B810" s="153" t="s">
        <v>931</v>
      </c>
      <c r="C810" s="152" t="s">
        <v>128</v>
      </c>
    </row>
    <row r="811" spans="1:3" ht="15">
      <c r="A811" s="101">
        <v>60</v>
      </c>
      <c r="B811" s="151" t="s">
        <v>934</v>
      </c>
      <c r="C811" s="157"/>
    </row>
    <row r="812" spans="1:3" ht="15">
      <c r="A812" s="101">
        <v>61</v>
      </c>
      <c r="B812" s="153" t="s">
        <v>935</v>
      </c>
      <c r="C812" s="152" t="s">
        <v>215</v>
      </c>
    </row>
    <row r="813" spans="1:3" ht="15">
      <c r="A813" s="101">
        <v>62</v>
      </c>
      <c r="B813" s="153" t="s">
        <v>874</v>
      </c>
      <c r="C813" s="152" t="s">
        <v>215</v>
      </c>
    </row>
    <row r="814" spans="1:3" ht="15">
      <c r="A814" s="101">
        <v>63</v>
      </c>
      <c r="B814" s="153" t="s">
        <v>936</v>
      </c>
      <c r="C814" s="152" t="s">
        <v>68</v>
      </c>
    </row>
    <row r="815" spans="1:3" ht="15">
      <c r="A815" s="101">
        <v>64</v>
      </c>
      <c r="B815" s="153" t="s">
        <v>904</v>
      </c>
      <c r="C815" s="152" t="s">
        <v>68</v>
      </c>
    </row>
    <row r="816" spans="1:3" ht="15">
      <c r="A816" s="101">
        <v>65</v>
      </c>
      <c r="B816" s="153" t="s">
        <v>937</v>
      </c>
      <c r="C816" s="152" t="s">
        <v>68</v>
      </c>
    </row>
    <row r="817" spans="1:3" ht="15">
      <c r="A817" s="101">
        <v>66</v>
      </c>
      <c r="B817" s="153" t="s">
        <v>887</v>
      </c>
      <c r="C817" s="152" t="s">
        <v>938</v>
      </c>
    </row>
    <row r="818" spans="1:3" ht="15">
      <c r="A818" s="101">
        <v>67</v>
      </c>
      <c r="B818" s="153" t="s">
        <v>889</v>
      </c>
      <c r="C818" s="152" t="s">
        <v>939</v>
      </c>
    </row>
    <row r="819" spans="1:3" ht="15">
      <c r="A819" s="101">
        <v>68</v>
      </c>
      <c r="B819" s="153" t="s">
        <v>891</v>
      </c>
      <c r="C819" s="152" t="s">
        <v>940</v>
      </c>
    </row>
    <row r="820" spans="1:3" ht="15">
      <c r="A820" s="101">
        <v>69</v>
      </c>
      <c r="B820" s="153" t="s">
        <v>894</v>
      </c>
      <c r="C820" s="152" t="s">
        <v>941</v>
      </c>
    </row>
    <row r="821" spans="1:3" ht="15">
      <c r="A821" s="101">
        <v>70</v>
      </c>
      <c r="B821" s="153" t="s">
        <v>896</v>
      </c>
      <c r="C821" s="152" t="s">
        <v>792</v>
      </c>
    </row>
    <row r="822" spans="1:3" ht="15">
      <c r="A822" s="101">
        <v>71</v>
      </c>
      <c r="B822" s="153" t="s">
        <v>898</v>
      </c>
      <c r="C822" s="152" t="s">
        <v>942</v>
      </c>
    </row>
    <row r="823" spans="1:3" ht="15">
      <c r="A823" s="101">
        <v>72</v>
      </c>
      <c r="B823" s="154" t="s">
        <v>902</v>
      </c>
      <c r="C823" s="152" t="s">
        <v>884</v>
      </c>
    </row>
    <row r="824" spans="1:3" ht="15">
      <c r="A824" s="101">
        <v>73</v>
      </c>
      <c r="B824" s="153" t="s">
        <v>704</v>
      </c>
      <c r="C824" s="152" t="s">
        <v>215</v>
      </c>
    </row>
    <row r="825" spans="1:3" ht="15">
      <c r="A825" s="101">
        <v>74</v>
      </c>
      <c r="B825" s="151" t="s">
        <v>943</v>
      </c>
      <c r="C825" s="157"/>
    </row>
    <row r="826" spans="1:3" ht="15">
      <c r="A826" s="101">
        <v>75</v>
      </c>
      <c r="B826" s="153" t="s">
        <v>915</v>
      </c>
      <c r="C826" s="152" t="s">
        <v>918</v>
      </c>
    </row>
    <row r="827" spans="1:3" ht="15">
      <c r="A827" s="101">
        <v>76</v>
      </c>
      <c r="B827" s="153" t="s">
        <v>919</v>
      </c>
      <c r="C827" s="152" t="s">
        <v>944</v>
      </c>
    </row>
    <row r="828" spans="1:3" ht="15">
      <c r="A828" s="101">
        <v>77</v>
      </c>
      <c r="B828" s="153" t="s">
        <v>945</v>
      </c>
      <c r="C828" s="152" t="s">
        <v>946</v>
      </c>
    </row>
    <row r="829" spans="1:3" ht="15">
      <c r="A829" s="101">
        <v>78</v>
      </c>
      <c r="B829" s="153" t="s">
        <v>947</v>
      </c>
      <c r="C829" s="152" t="s">
        <v>68</v>
      </c>
    </row>
    <row r="830" spans="1:3" ht="15">
      <c r="A830" s="101">
        <v>79</v>
      </c>
      <c r="B830" s="153" t="s">
        <v>948</v>
      </c>
      <c r="C830" s="152" t="s">
        <v>61</v>
      </c>
    </row>
    <row r="831" spans="1:3" ht="15">
      <c r="A831" s="101">
        <v>80</v>
      </c>
      <c r="B831" s="153" t="s">
        <v>925</v>
      </c>
      <c r="C831" s="152" t="s">
        <v>128</v>
      </c>
    </row>
    <row r="832" spans="1:3" ht="15">
      <c r="A832" s="101">
        <v>81</v>
      </c>
      <c r="B832" s="153" t="s">
        <v>927</v>
      </c>
      <c r="C832" s="152" t="s">
        <v>68</v>
      </c>
    </row>
    <row r="833" spans="1:3" ht="15">
      <c r="A833" s="101">
        <v>82</v>
      </c>
      <c r="B833" s="153" t="s">
        <v>929</v>
      </c>
      <c r="C833" s="152" t="s">
        <v>549</v>
      </c>
    </row>
    <row r="834" spans="1:3" ht="30">
      <c r="A834" s="101">
        <v>83</v>
      </c>
      <c r="B834" s="153" t="s">
        <v>949</v>
      </c>
      <c r="C834" s="152" t="s">
        <v>68</v>
      </c>
    </row>
    <row r="835" spans="1:3" ht="30">
      <c r="A835" s="101">
        <v>84</v>
      </c>
      <c r="B835" s="153" t="s">
        <v>930</v>
      </c>
      <c r="C835" s="152" t="s">
        <v>55</v>
      </c>
    </row>
    <row r="836" spans="1:3" ht="30">
      <c r="A836" s="101">
        <v>85</v>
      </c>
      <c r="B836" s="153" t="s">
        <v>931</v>
      </c>
      <c r="C836" s="152" t="s">
        <v>68</v>
      </c>
    </row>
    <row r="837" spans="1:3" ht="15">
      <c r="A837" s="101">
        <v>86</v>
      </c>
      <c r="B837" s="153" t="s">
        <v>932</v>
      </c>
      <c r="C837" s="152" t="s">
        <v>950</v>
      </c>
    </row>
    <row r="838" spans="1:3" ht="15">
      <c r="A838" s="101">
        <v>87</v>
      </c>
      <c r="B838" s="153" t="s">
        <v>951</v>
      </c>
      <c r="C838" s="152" t="s">
        <v>128</v>
      </c>
    </row>
    <row r="839" spans="1:3" ht="15">
      <c r="A839" s="102"/>
      <c r="B839" s="159"/>
      <c r="C839" s="160"/>
    </row>
    <row r="840" spans="1:3" ht="15">
      <c r="A840" s="102"/>
      <c r="B840" s="159"/>
      <c r="C840" s="160"/>
    </row>
    <row r="841" spans="1:3" ht="15.75">
      <c r="A841" s="79"/>
      <c r="B841" s="80"/>
      <c r="C841" s="80"/>
    </row>
    <row r="842" spans="1:15" ht="15.75">
      <c r="A842" s="37"/>
      <c r="B842" s="38"/>
      <c r="C842" s="138" t="s">
        <v>123</v>
      </c>
      <c r="D842" s="64"/>
      <c r="E842" s="64"/>
      <c r="F842" s="64"/>
      <c r="G842" s="64"/>
      <c r="H842" s="64"/>
      <c r="I842" s="64"/>
      <c r="J842" s="38"/>
      <c r="K842" s="38"/>
      <c r="L842" s="38"/>
      <c r="M842" s="38"/>
      <c r="N842" s="38"/>
      <c r="O842" s="38"/>
    </row>
    <row r="843" spans="1:15" ht="15.75">
      <c r="A843" s="37"/>
      <c r="B843" s="38"/>
      <c r="C843" s="85" t="s">
        <v>287</v>
      </c>
      <c r="D843" s="62"/>
      <c r="E843" s="62"/>
      <c r="F843" s="62"/>
      <c r="G843" s="62"/>
      <c r="H843" s="62"/>
      <c r="I843" s="62"/>
      <c r="J843" s="38"/>
      <c r="K843" s="38"/>
      <c r="L843" s="38"/>
      <c r="M843" s="38"/>
      <c r="N843" s="38"/>
      <c r="O843" s="38"/>
    </row>
    <row r="844" spans="1:15" ht="15.75">
      <c r="A844" s="37"/>
      <c r="B844" s="38"/>
      <c r="C844" s="78" t="s">
        <v>289</v>
      </c>
      <c r="D844" s="63"/>
      <c r="E844" s="63"/>
      <c r="F844" s="63"/>
      <c r="G844" s="63"/>
      <c r="H844" s="63"/>
      <c r="I844" s="63"/>
      <c r="J844" s="38"/>
      <c r="K844" s="38"/>
      <c r="L844" s="38"/>
      <c r="M844" s="38"/>
      <c r="N844" s="38"/>
      <c r="O844" s="38"/>
    </row>
    <row r="845" spans="1:6" ht="15.75">
      <c r="A845" s="15"/>
      <c r="F845" s="12"/>
    </row>
    <row r="846" spans="1:14" ht="15.75">
      <c r="A846" s="16"/>
      <c r="B846" s="16"/>
      <c r="C846" s="54"/>
      <c r="D846" s="54"/>
      <c r="E846" s="33"/>
      <c r="F846" s="53"/>
      <c r="G846" s="33"/>
      <c r="H846" s="33"/>
      <c r="I846" s="33"/>
      <c r="J846" s="33"/>
      <c r="K846" s="33"/>
      <c r="L846" s="33"/>
      <c r="M846" s="33"/>
      <c r="N846" s="33"/>
    </row>
    <row r="847" spans="1:15" ht="48" customHeight="1">
      <c r="A847" s="180" t="s">
        <v>76</v>
      </c>
      <c r="B847" s="180" t="s">
        <v>80</v>
      </c>
      <c r="C847" s="164" t="s">
        <v>662</v>
      </c>
      <c r="D847" s="164" t="s">
        <v>281</v>
      </c>
      <c r="E847" s="164" t="s">
        <v>282</v>
      </c>
      <c r="F847" s="164" t="s">
        <v>299</v>
      </c>
      <c r="G847" s="164" t="s">
        <v>283</v>
      </c>
      <c r="H847" s="164" t="s">
        <v>284</v>
      </c>
      <c r="I847" s="164" t="s">
        <v>285</v>
      </c>
      <c r="J847" s="164" t="s">
        <v>286</v>
      </c>
      <c r="K847" s="164" t="s">
        <v>401</v>
      </c>
      <c r="L847" s="164" t="s">
        <v>300</v>
      </c>
      <c r="M847" s="164" t="s">
        <v>663</v>
      </c>
      <c r="N847" s="164" t="s">
        <v>301</v>
      </c>
      <c r="O847" s="164" t="s">
        <v>493</v>
      </c>
    </row>
    <row r="848" spans="1:15" ht="15.75" customHeight="1">
      <c r="A848" s="181"/>
      <c r="B848" s="181"/>
      <c r="C848" s="165"/>
      <c r="D848" s="165"/>
      <c r="E848" s="165"/>
      <c r="F848" s="165"/>
      <c r="G848" s="165"/>
      <c r="H848" s="165"/>
      <c r="I848" s="165"/>
      <c r="J848" s="165"/>
      <c r="K848" s="165"/>
      <c r="L848" s="165"/>
      <c r="M848" s="165"/>
      <c r="N848" s="165"/>
      <c r="O848" s="165"/>
    </row>
    <row r="849" spans="1:15" ht="15.75" customHeight="1">
      <c r="A849" s="17" t="s">
        <v>78</v>
      </c>
      <c r="B849" s="17" t="s">
        <v>81</v>
      </c>
      <c r="C849" s="57">
        <f>SUM(C850:C859)</f>
        <v>0</v>
      </c>
      <c r="D849" s="57">
        <f aca="true" t="shared" si="0" ref="D849:N849">SUM(D850:D859)</f>
        <v>0</v>
      </c>
      <c r="E849" s="57">
        <f t="shared" si="0"/>
        <v>0</v>
      </c>
      <c r="F849" s="57">
        <f t="shared" si="0"/>
        <v>0</v>
      </c>
      <c r="G849" s="57">
        <f t="shared" si="0"/>
        <v>0</v>
      </c>
      <c r="H849" s="57">
        <f t="shared" si="0"/>
        <v>0</v>
      </c>
      <c r="I849" s="57">
        <f t="shared" si="0"/>
        <v>0</v>
      </c>
      <c r="J849" s="57">
        <f t="shared" si="0"/>
        <v>0</v>
      </c>
      <c r="K849" s="57">
        <f t="shared" si="0"/>
        <v>0</v>
      </c>
      <c r="L849" s="57">
        <f t="shared" si="0"/>
        <v>0</v>
      </c>
      <c r="M849" s="57"/>
      <c r="N849" s="57">
        <f t="shared" si="0"/>
        <v>0</v>
      </c>
      <c r="O849" s="57">
        <f>SUM(O850:O859)</f>
        <v>0</v>
      </c>
    </row>
    <row r="850" spans="1:15" ht="15.75">
      <c r="A850" s="48" t="s">
        <v>82</v>
      </c>
      <c r="B850" s="18" t="s">
        <v>83</v>
      </c>
      <c r="C850" s="58"/>
      <c r="D850" s="58"/>
      <c r="E850" s="58"/>
      <c r="F850" s="58"/>
      <c r="G850" s="58"/>
      <c r="H850" s="58"/>
      <c r="I850" s="58"/>
      <c r="J850" s="58"/>
      <c r="K850" s="58"/>
      <c r="L850" s="58"/>
      <c r="M850" s="58"/>
      <c r="N850" s="58"/>
      <c r="O850" s="58"/>
    </row>
    <row r="851" spans="1:15" ht="25.5">
      <c r="A851" s="48" t="s">
        <v>84</v>
      </c>
      <c r="B851" s="18" t="s">
        <v>235</v>
      </c>
      <c r="C851" s="58"/>
      <c r="D851" s="58"/>
      <c r="E851" s="58"/>
      <c r="F851" s="58"/>
      <c r="G851" s="58"/>
      <c r="H851" s="58"/>
      <c r="I851" s="58"/>
      <c r="J851" s="58"/>
      <c r="K851" s="58"/>
      <c r="L851" s="58"/>
      <c r="M851" s="58"/>
      <c r="N851" s="58"/>
      <c r="O851" s="58"/>
    </row>
    <row r="852" spans="1:15" ht="15.75">
      <c r="A852" s="48" t="s">
        <v>236</v>
      </c>
      <c r="B852" s="18" t="s">
        <v>237</v>
      </c>
      <c r="C852" s="58"/>
      <c r="D852" s="58"/>
      <c r="E852" s="58"/>
      <c r="F852" s="58"/>
      <c r="G852" s="58"/>
      <c r="H852" s="58"/>
      <c r="I852" s="58"/>
      <c r="J852" s="58"/>
      <c r="K852" s="58"/>
      <c r="L852" s="58"/>
      <c r="M852" s="58"/>
      <c r="N852" s="58"/>
      <c r="O852" s="58"/>
    </row>
    <row r="853" spans="1:15" ht="15.75" customHeight="1">
      <c r="A853" s="48" t="s">
        <v>85</v>
      </c>
      <c r="B853" s="18" t="s">
        <v>86</v>
      </c>
      <c r="C853" s="58"/>
      <c r="D853" s="58"/>
      <c r="E853" s="58"/>
      <c r="F853" s="58"/>
      <c r="G853" s="58"/>
      <c r="H853" s="58"/>
      <c r="I853" s="58"/>
      <c r="J853" s="58"/>
      <c r="K853" s="58"/>
      <c r="L853" s="58"/>
      <c r="M853" s="58"/>
      <c r="N853" s="58"/>
      <c r="O853" s="58"/>
    </row>
    <row r="854" spans="1:15" ht="21.75" customHeight="1">
      <c r="A854" s="48" t="s">
        <v>87</v>
      </c>
      <c r="B854" s="18" t="s">
        <v>88</v>
      </c>
      <c r="C854" s="58"/>
      <c r="D854" s="59"/>
      <c r="E854" s="59"/>
      <c r="F854" s="59"/>
      <c r="G854" s="59"/>
      <c r="H854" s="59"/>
      <c r="I854" s="59"/>
      <c r="J854" s="59"/>
      <c r="K854" s="59"/>
      <c r="L854" s="59"/>
      <c r="M854" s="59"/>
      <c r="N854" s="59"/>
      <c r="O854" s="59"/>
    </row>
    <row r="855" spans="1:15" ht="15.75">
      <c r="A855" s="48" t="s">
        <v>89</v>
      </c>
      <c r="B855" s="18" t="s">
        <v>238</v>
      </c>
      <c r="C855" s="58"/>
      <c r="D855" s="58"/>
      <c r="E855" s="58"/>
      <c r="F855" s="58"/>
      <c r="G855" s="58"/>
      <c r="H855" s="58"/>
      <c r="I855" s="58"/>
      <c r="J855" s="58"/>
      <c r="K855" s="58"/>
      <c r="L855" s="58"/>
      <c r="M855" s="58"/>
      <c r="N855" s="58"/>
      <c r="O855" s="58"/>
    </row>
    <row r="856" spans="1:15" ht="15.75">
      <c r="A856" s="48" t="s">
        <v>239</v>
      </c>
      <c r="B856" s="18" t="s">
        <v>90</v>
      </c>
      <c r="C856" s="58"/>
      <c r="D856" s="58"/>
      <c r="E856" s="58"/>
      <c r="F856" s="58"/>
      <c r="G856" s="58"/>
      <c r="H856" s="58"/>
      <c r="I856" s="58"/>
      <c r="J856" s="58"/>
      <c r="K856" s="58"/>
      <c r="L856" s="58"/>
      <c r="M856" s="58"/>
      <c r="N856" s="58"/>
      <c r="O856" s="58"/>
    </row>
    <row r="857" spans="1:15" ht="25.5">
      <c r="A857" s="48" t="s">
        <v>91</v>
      </c>
      <c r="B857" s="18" t="s">
        <v>92</v>
      </c>
      <c r="C857" s="58"/>
      <c r="D857" s="59"/>
      <c r="E857" s="59"/>
      <c r="F857" s="59"/>
      <c r="G857" s="59"/>
      <c r="H857" s="59"/>
      <c r="I857" s="59"/>
      <c r="J857" s="59"/>
      <c r="K857" s="59"/>
      <c r="L857" s="59"/>
      <c r="M857" s="59"/>
      <c r="N857" s="59"/>
      <c r="O857" s="59"/>
    </row>
    <row r="858" spans="1:15" ht="15.75">
      <c r="A858" s="48" t="s">
        <v>93</v>
      </c>
      <c r="B858" s="18" t="s">
        <v>94</v>
      </c>
      <c r="C858" s="58"/>
      <c r="D858" s="58"/>
      <c r="E858" s="59"/>
      <c r="F858" s="59"/>
      <c r="G858" s="59"/>
      <c r="H858" s="59"/>
      <c r="I858" s="59"/>
      <c r="J858" s="59"/>
      <c r="K858" s="59"/>
      <c r="L858" s="59"/>
      <c r="M858" s="59"/>
      <c r="N858" s="59"/>
      <c r="O858" s="59"/>
    </row>
    <row r="859" spans="1:15" ht="15">
      <c r="A859" s="48" t="s">
        <v>964</v>
      </c>
      <c r="B859" s="18" t="s">
        <v>958</v>
      </c>
      <c r="C859" s="18" t="s">
        <v>958</v>
      </c>
      <c r="D859" s="18" t="s">
        <v>958</v>
      </c>
      <c r="E859" s="18" t="s">
        <v>958</v>
      </c>
      <c r="F859" s="18" t="s">
        <v>958</v>
      </c>
      <c r="G859" s="18" t="s">
        <v>958</v>
      </c>
      <c r="H859" s="18" t="s">
        <v>958</v>
      </c>
      <c r="I859" s="18" t="s">
        <v>958</v>
      </c>
      <c r="J859" s="18" t="s">
        <v>958</v>
      </c>
      <c r="K859" s="18" t="s">
        <v>958</v>
      </c>
      <c r="L859" s="18" t="s">
        <v>958</v>
      </c>
      <c r="M859" s="18" t="s">
        <v>958</v>
      </c>
      <c r="N859" s="18" t="s">
        <v>958</v>
      </c>
      <c r="O859" s="18" t="s">
        <v>958</v>
      </c>
    </row>
    <row r="860" spans="1:15" ht="15.75">
      <c r="A860" s="17" t="s">
        <v>96</v>
      </c>
      <c r="B860" s="17" t="s">
        <v>97</v>
      </c>
      <c r="C860" s="57">
        <f>SUM(C861:C868)</f>
        <v>0</v>
      </c>
      <c r="D860" s="57">
        <f aca="true" t="shared" si="1" ref="D860:N860">SUM(D861:D868)</f>
        <v>0</v>
      </c>
      <c r="E860" s="57">
        <f t="shared" si="1"/>
        <v>0</v>
      </c>
      <c r="F860" s="57">
        <f t="shared" si="1"/>
        <v>0</v>
      </c>
      <c r="G860" s="57">
        <f t="shared" si="1"/>
        <v>0</v>
      </c>
      <c r="H860" s="57">
        <f t="shared" si="1"/>
        <v>0</v>
      </c>
      <c r="I860" s="57">
        <f t="shared" si="1"/>
        <v>0</v>
      </c>
      <c r="J860" s="57">
        <f t="shared" si="1"/>
        <v>0</v>
      </c>
      <c r="K860" s="57">
        <f t="shared" si="1"/>
        <v>0</v>
      </c>
      <c r="L860" s="57">
        <f t="shared" si="1"/>
        <v>0</v>
      </c>
      <c r="M860" s="57"/>
      <c r="N860" s="57">
        <f t="shared" si="1"/>
        <v>0</v>
      </c>
      <c r="O860" s="57">
        <f>SUM(O861:O868)</f>
        <v>0</v>
      </c>
    </row>
    <row r="861" spans="1:15" ht="15.75">
      <c r="A861" s="48" t="s">
        <v>98</v>
      </c>
      <c r="B861" s="18" t="s">
        <v>240</v>
      </c>
      <c r="C861" s="58"/>
      <c r="D861" s="58"/>
      <c r="E861" s="58"/>
      <c r="F861" s="58"/>
      <c r="G861" s="58"/>
      <c r="H861" s="58"/>
      <c r="I861" s="58"/>
      <c r="J861" s="58"/>
      <c r="K861" s="58"/>
      <c r="L861" s="58"/>
      <c r="M861" s="58"/>
      <c r="N861" s="58"/>
      <c r="O861" s="58"/>
    </row>
    <row r="862" spans="1:15" ht="15.75">
      <c r="A862" s="48" t="s">
        <v>99</v>
      </c>
      <c r="B862" s="18" t="s">
        <v>100</v>
      </c>
      <c r="C862" s="58"/>
      <c r="D862" s="58"/>
      <c r="E862" s="58"/>
      <c r="F862" s="58"/>
      <c r="G862" s="58"/>
      <c r="H862" s="58"/>
      <c r="I862" s="58"/>
      <c r="J862" s="58"/>
      <c r="K862" s="58"/>
      <c r="L862" s="58"/>
      <c r="M862" s="58"/>
      <c r="N862" s="58"/>
      <c r="O862" s="58"/>
    </row>
    <row r="863" spans="1:15" ht="15.75">
      <c r="A863" s="48" t="s">
        <v>101</v>
      </c>
      <c r="B863" s="18" t="s">
        <v>102</v>
      </c>
      <c r="C863" s="58"/>
      <c r="D863" s="58"/>
      <c r="E863" s="58"/>
      <c r="F863" s="58"/>
      <c r="G863" s="58"/>
      <c r="H863" s="58"/>
      <c r="I863" s="58"/>
      <c r="J863" s="58"/>
      <c r="K863" s="58"/>
      <c r="L863" s="58"/>
      <c r="M863" s="58"/>
      <c r="N863" s="58"/>
      <c r="O863" s="58"/>
    </row>
    <row r="864" spans="1:15" ht="15.75">
      <c r="A864" s="48" t="s">
        <v>103</v>
      </c>
      <c r="B864" s="18" t="s">
        <v>241</v>
      </c>
      <c r="C864" s="58"/>
      <c r="D864" s="58"/>
      <c r="E864" s="58"/>
      <c r="F864" s="58"/>
      <c r="G864" s="58"/>
      <c r="H864" s="58"/>
      <c r="I864" s="58"/>
      <c r="J864" s="58"/>
      <c r="K864" s="58"/>
      <c r="L864" s="58"/>
      <c r="M864" s="58"/>
      <c r="N864" s="58"/>
      <c r="O864" s="58"/>
    </row>
    <row r="865" spans="1:15" ht="15.75">
      <c r="A865" s="48" t="s">
        <v>105</v>
      </c>
      <c r="B865" s="18" t="s">
        <v>104</v>
      </c>
      <c r="C865" s="58"/>
      <c r="D865" s="58"/>
      <c r="E865" s="58"/>
      <c r="F865" s="58"/>
      <c r="G865" s="58"/>
      <c r="H865" s="58"/>
      <c r="I865" s="58"/>
      <c r="J865" s="58"/>
      <c r="K865" s="58"/>
      <c r="L865" s="58"/>
      <c r="M865" s="58"/>
      <c r="N865" s="58"/>
      <c r="O865" s="58"/>
    </row>
    <row r="866" spans="1:15" ht="15.75">
      <c r="A866" s="48" t="s">
        <v>242</v>
      </c>
      <c r="B866" s="18" t="s">
        <v>243</v>
      </c>
      <c r="C866" s="58"/>
      <c r="D866" s="58"/>
      <c r="E866" s="58"/>
      <c r="F866" s="58"/>
      <c r="G866" s="58"/>
      <c r="H866" s="58"/>
      <c r="I866" s="58"/>
      <c r="J866" s="58"/>
      <c r="K866" s="58"/>
      <c r="L866" s="58"/>
      <c r="M866" s="58"/>
      <c r="N866" s="58"/>
      <c r="O866" s="58"/>
    </row>
    <row r="867" spans="1:15" ht="15.75">
      <c r="A867" s="48" t="s">
        <v>244</v>
      </c>
      <c r="B867" s="18" t="s">
        <v>245</v>
      </c>
      <c r="C867" s="58"/>
      <c r="D867" s="59"/>
      <c r="E867" s="59"/>
      <c r="F867" s="59"/>
      <c r="G867" s="59"/>
      <c r="H867" s="59"/>
      <c r="I867" s="59"/>
      <c r="J867" s="59"/>
      <c r="K867" s="59"/>
      <c r="L867" s="59"/>
      <c r="M867" s="59"/>
      <c r="N867" s="59"/>
      <c r="O867" s="59"/>
    </row>
    <row r="868" spans="1:15" ht="15">
      <c r="A868" s="48" t="s">
        <v>963</v>
      </c>
      <c r="B868" s="18" t="s">
        <v>958</v>
      </c>
      <c r="C868" s="18" t="s">
        <v>958</v>
      </c>
      <c r="D868" s="18" t="s">
        <v>958</v>
      </c>
      <c r="E868" s="18" t="s">
        <v>958</v>
      </c>
      <c r="F868" s="18" t="s">
        <v>958</v>
      </c>
      <c r="G868" s="18" t="s">
        <v>958</v>
      </c>
      <c r="H868" s="18" t="s">
        <v>958</v>
      </c>
      <c r="I868" s="18" t="s">
        <v>958</v>
      </c>
      <c r="J868" s="18" t="s">
        <v>958</v>
      </c>
      <c r="K868" s="18" t="s">
        <v>958</v>
      </c>
      <c r="L868" s="18" t="s">
        <v>958</v>
      </c>
      <c r="M868" s="18" t="s">
        <v>958</v>
      </c>
      <c r="N868" s="18" t="s">
        <v>958</v>
      </c>
      <c r="O868" s="18" t="s">
        <v>958</v>
      </c>
    </row>
    <row r="869" spans="1:15" ht="15.75">
      <c r="A869" s="17" t="s">
        <v>106</v>
      </c>
      <c r="B869" s="17" t="s">
        <v>107</v>
      </c>
      <c r="C869" s="57">
        <f>SUM(C870:C876)</f>
        <v>0</v>
      </c>
      <c r="D869" s="57">
        <f aca="true" t="shared" si="2" ref="D869:N869">SUM(D870:D876)</f>
        <v>0</v>
      </c>
      <c r="E869" s="57">
        <f t="shared" si="2"/>
        <v>0</v>
      </c>
      <c r="F869" s="57">
        <f t="shared" si="2"/>
        <v>0</v>
      </c>
      <c r="G869" s="57">
        <f t="shared" si="2"/>
        <v>0</v>
      </c>
      <c r="H869" s="57">
        <f t="shared" si="2"/>
        <v>0</v>
      </c>
      <c r="I869" s="57">
        <f t="shared" si="2"/>
        <v>0</v>
      </c>
      <c r="J869" s="57">
        <f t="shared" si="2"/>
        <v>0</v>
      </c>
      <c r="K869" s="57">
        <f t="shared" si="2"/>
        <v>0</v>
      </c>
      <c r="L869" s="57">
        <f t="shared" si="2"/>
        <v>0</v>
      </c>
      <c r="M869" s="57"/>
      <c r="N869" s="57">
        <f t="shared" si="2"/>
        <v>0</v>
      </c>
      <c r="O869" s="57">
        <f>SUM(O870:O876)</f>
        <v>0</v>
      </c>
    </row>
    <row r="870" spans="1:15" ht="15.75">
      <c r="A870" s="48" t="s">
        <v>108</v>
      </c>
      <c r="B870" s="18" t="s">
        <v>109</v>
      </c>
      <c r="C870" s="58"/>
      <c r="D870" s="58"/>
      <c r="E870" s="58"/>
      <c r="F870" s="58"/>
      <c r="G870" s="58"/>
      <c r="H870" s="58"/>
      <c r="I870" s="58"/>
      <c r="J870" s="58"/>
      <c r="K870" s="58"/>
      <c r="L870" s="58"/>
      <c r="M870" s="58"/>
      <c r="N870" s="58"/>
      <c r="O870" s="58"/>
    </row>
    <row r="871" spans="1:15" ht="15.75">
      <c r="A871" s="48" t="s">
        <v>110</v>
      </c>
      <c r="B871" s="18" t="s">
        <v>246</v>
      </c>
      <c r="C871" s="58"/>
      <c r="D871" s="58"/>
      <c r="E871" s="58"/>
      <c r="F871" s="58"/>
      <c r="G871" s="58"/>
      <c r="H871" s="58"/>
      <c r="I871" s="58"/>
      <c r="J871" s="58"/>
      <c r="K871" s="58"/>
      <c r="L871" s="58"/>
      <c r="M871" s="58"/>
      <c r="N871" s="58"/>
      <c r="O871" s="58"/>
    </row>
    <row r="872" spans="1:15" ht="15.75">
      <c r="A872" s="48" t="s">
        <v>69</v>
      </c>
      <c r="B872" s="18" t="s">
        <v>111</v>
      </c>
      <c r="C872" s="58"/>
      <c r="D872" s="58"/>
      <c r="E872" s="58"/>
      <c r="F872" s="58"/>
      <c r="G872" s="58"/>
      <c r="H872" s="58"/>
      <c r="I872" s="58"/>
      <c r="J872" s="58"/>
      <c r="K872" s="58"/>
      <c r="L872" s="58"/>
      <c r="M872" s="58"/>
      <c r="N872" s="58"/>
      <c r="O872" s="58"/>
    </row>
    <row r="873" spans="1:15" ht="15.75">
      <c r="A873" s="48" t="s">
        <v>247</v>
      </c>
      <c r="B873" s="18" t="s">
        <v>248</v>
      </c>
      <c r="C873" s="58"/>
      <c r="D873" s="58"/>
      <c r="E873" s="58"/>
      <c r="F873" s="58"/>
      <c r="G873" s="58"/>
      <c r="H873" s="58"/>
      <c r="I873" s="58"/>
      <c r="J873" s="58"/>
      <c r="K873" s="58"/>
      <c r="L873" s="58"/>
      <c r="M873" s="58"/>
      <c r="N873" s="58"/>
      <c r="O873" s="58"/>
    </row>
    <row r="874" spans="1:15" ht="15.75">
      <c r="A874" s="48" t="s">
        <v>112</v>
      </c>
      <c r="B874" s="18" t="s">
        <v>249</v>
      </c>
      <c r="C874" s="58"/>
      <c r="D874" s="58"/>
      <c r="E874" s="58"/>
      <c r="F874" s="58"/>
      <c r="G874" s="58"/>
      <c r="H874" s="58"/>
      <c r="I874" s="58"/>
      <c r="J874" s="58"/>
      <c r="K874" s="58"/>
      <c r="L874" s="58"/>
      <c r="M874" s="58"/>
      <c r="N874" s="58"/>
      <c r="O874" s="58"/>
    </row>
    <row r="875" spans="1:15" ht="15.75">
      <c r="A875" s="48" t="s">
        <v>250</v>
      </c>
      <c r="B875" s="18" t="s">
        <v>113</v>
      </c>
      <c r="C875" s="58"/>
      <c r="D875" s="58"/>
      <c r="E875" s="58"/>
      <c r="F875" s="58"/>
      <c r="G875" s="58"/>
      <c r="H875" s="58"/>
      <c r="I875" s="58"/>
      <c r="J875" s="58"/>
      <c r="K875" s="58"/>
      <c r="L875" s="58"/>
      <c r="M875" s="58"/>
      <c r="N875" s="58"/>
      <c r="O875" s="58"/>
    </row>
    <row r="876" spans="1:15" ht="15">
      <c r="A876" s="48" t="s">
        <v>962</v>
      </c>
      <c r="B876" s="18" t="s">
        <v>958</v>
      </c>
      <c r="C876" s="18" t="s">
        <v>958</v>
      </c>
      <c r="D876" s="18" t="s">
        <v>958</v>
      </c>
      <c r="E876" s="18" t="s">
        <v>958</v>
      </c>
      <c r="F876" s="18" t="s">
        <v>958</v>
      </c>
      <c r="G876" s="18" t="s">
        <v>958</v>
      </c>
      <c r="H876" s="18" t="s">
        <v>958</v>
      </c>
      <c r="I876" s="18" t="s">
        <v>958</v>
      </c>
      <c r="J876" s="18" t="s">
        <v>958</v>
      </c>
      <c r="K876" s="18" t="s">
        <v>958</v>
      </c>
      <c r="L876" s="18" t="s">
        <v>958</v>
      </c>
      <c r="M876" s="18" t="s">
        <v>958</v>
      </c>
      <c r="N876" s="18" t="s">
        <v>958</v>
      </c>
      <c r="O876" s="18" t="s">
        <v>958</v>
      </c>
    </row>
    <row r="877" spans="1:15" ht="15.75">
      <c r="A877" s="17" t="s">
        <v>251</v>
      </c>
      <c r="B877" s="17" t="s">
        <v>252</v>
      </c>
      <c r="C877" s="57">
        <f>SUM(C878:C891)</f>
        <v>0</v>
      </c>
      <c r="D877" s="57">
        <f aca="true" t="shared" si="3" ref="D877:N877">SUM(D878:D891)</f>
        <v>0</v>
      </c>
      <c r="E877" s="57">
        <f t="shared" si="3"/>
        <v>0</v>
      </c>
      <c r="F877" s="57">
        <f t="shared" si="3"/>
        <v>0</v>
      </c>
      <c r="G877" s="57">
        <f t="shared" si="3"/>
        <v>0</v>
      </c>
      <c r="H877" s="57">
        <f t="shared" si="3"/>
        <v>0</v>
      </c>
      <c r="I877" s="57">
        <f t="shared" si="3"/>
        <v>0</v>
      </c>
      <c r="J877" s="57">
        <f t="shared" si="3"/>
        <v>0</v>
      </c>
      <c r="K877" s="57">
        <f t="shared" si="3"/>
        <v>0</v>
      </c>
      <c r="L877" s="57">
        <f t="shared" si="3"/>
        <v>0</v>
      </c>
      <c r="M877" s="57"/>
      <c r="N877" s="57">
        <f t="shared" si="3"/>
        <v>0</v>
      </c>
      <c r="O877" s="57">
        <f>SUM(O878:O891)</f>
        <v>0</v>
      </c>
    </row>
    <row r="878" spans="1:15" ht="15.75">
      <c r="A878" s="48" t="s">
        <v>253</v>
      </c>
      <c r="B878" s="18" t="s">
        <v>254</v>
      </c>
      <c r="C878" s="58"/>
      <c r="D878" s="59"/>
      <c r="E878" s="59"/>
      <c r="F878" s="59"/>
      <c r="G878" s="59"/>
      <c r="H878" s="59"/>
      <c r="I878" s="59"/>
      <c r="J878" s="59"/>
      <c r="K878" s="59"/>
      <c r="L878" s="59"/>
      <c r="M878" s="59"/>
      <c r="N878" s="59"/>
      <c r="O878" s="59"/>
    </row>
    <row r="879" spans="1:15" ht="25.5">
      <c r="A879" s="48" t="s">
        <v>255</v>
      </c>
      <c r="B879" s="18" t="s">
        <v>256</v>
      </c>
      <c r="C879" s="58"/>
      <c r="D879" s="58"/>
      <c r="E879" s="58"/>
      <c r="F879" s="58"/>
      <c r="G879" s="58"/>
      <c r="H879" s="58"/>
      <c r="I879" s="58"/>
      <c r="J879" s="58"/>
      <c r="K879" s="58"/>
      <c r="L879" s="58"/>
      <c r="M879" s="58"/>
      <c r="N879" s="58"/>
      <c r="O879" s="58"/>
    </row>
    <row r="880" spans="1:15" ht="25.5">
      <c r="A880" s="48" t="s">
        <v>257</v>
      </c>
      <c r="B880" s="18" t="s">
        <v>258</v>
      </c>
      <c r="C880" s="58"/>
      <c r="D880" s="59"/>
      <c r="E880" s="59"/>
      <c r="F880" s="59"/>
      <c r="G880" s="59"/>
      <c r="H880" s="59"/>
      <c r="I880" s="59"/>
      <c r="J880" s="59"/>
      <c r="K880" s="59"/>
      <c r="L880" s="59"/>
      <c r="M880" s="59"/>
      <c r="N880" s="59"/>
      <c r="O880" s="59"/>
    </row>
    <row r="881" spans="1:15" ht="15.75">
      <c r="A881" s="48" t="s">
        <v>259</v>
      </c>
      <c r="B881" s="18" t="s">
        <v>260</v>
      </c>
      <c r="C881" s="58"/>
      <c r="D881" s="59"/>
      <c r="E881" s="59"/>
      <c r="F881" s="59"/>
      <c r="G881" s="59"/>
      <c r="H881" s="59"/>
      <c r="I881" s="59"/>
      <c r="J881" s="59"/>
      <c r="K881" s="59"/>
      <c r="L881" s="59"/>
      <c r="M881" s="59"/>
      <c r="N881" s="59"/>
      <c r="O881" s="59"/>
    </row>
    <row r="882" spans="1:15" ht="15.75">
      <c r="A882" s="48" t="s">
        <v>261</v>
      </c>
      <c r="B882" s="18" t="s">
        <v>262</v>
      </c>
      <c r="C882" s="58"/>
      <c r="D882" s="59"/>
      <c r="E882" s="59"/>
      <c r="F882" s="59"/>
      <c r="G882" s="59"/>
      <c r="H882" s="59"/>
      <c r="I882" s="59"/>
      <c r="J882" s="59"/>
      <c r="K882" s="59"/>
      <c r="L882" s="59"/>
      <c r="M882" s="59"/>
      <c r="N882" s="59"/>
      <c r="O882" s="59"/>
    </row>
    <row r="883" spans="1:15" ht="25.5">
      <c r="A883" s="48" t="s">
        <v>263</v>
      </c>
      <c r="B883" s="18" t="s">
        <v>264</v>
      </c>
      <c r="C883" s="58"/>
      <c r="D883" s="59"/>
      <c r="E883" s="59"/>
      <c r="F883" s="59"/>
      <c r="G883" s="59"/>
      <c r="H883" s="59"/>
      <c r="I883" s="59"/>
      <c r="J883" s="59"/>
      <c r="K883" s="59"/>
      <c r="L883" s="59"/>
      <c r="M883" s="59"/>
      <c r="N883" s="59"/>
      <c r="O883" s="59"/>
    </row>
    <row r="884" spans="1:15" ht="25.5">
      <c r="A884" s="48" t="s">
        <v>265</v>
      </c>
      <c r="B884" s="18" t="s">
        <v>266</v>
      </c>
      <c r="C884" s="58"/>
      <c r="D884" s="59"/>
      <c r="E884" s="59"/>
      <c r="F884" s="59"/>
      <c r="G884" s="59"/>
      <c r="H884" s="59"/>
      <c r="I884" s="59"/>
      <c r="J884" s="59"/>
      <c r="K884" s="59"/>
      <c r="L884" s="59"/>
      <c r="M884" s="59"/>
      <c r="N884" s="59"/>
      <c r="O884" s="59"/>
    </row>
    <row r="885" spans="1:15" ht="15.75">
      <c r="A885" s="48" t="s">
        <v>267</v>
      </c>
      <c r="B885" s="18" t="s">
        <v>268</v>
      </c>
      <c r="C885" s="58"/>
      <c r="D885" s="59"/>
      <c r="E885" s="59"/>
      <c r="F885" s="59"/>
      <c r="G885" s="59"/>
      <c r="H885" s="59"/>
      <c r="I885" s="59"/>
      <c r="J885" s="59"/>
      <c r="K885" s="59"/>
      <c r="L885" s="59"/>
      <c r="M885" s="59"/>
      <c r="N885" s="59"/>
      <c r="O885" s="59"/>
    </row>
    <row r="886" spans="1:15" ht="15.75">
      <c r="A886" s="48" t="s">
        <v>269</v>
      </c>
      <c r="B886" s="18" t="s">
        <v>270</v>
      </c>
      <c r="C886" s="58"/>
      <c r="D886" s="58"/>
      <c r="E886" s="58"/>
      <c r="F886" s="58"/>
      <c r="G886" s="58"/>
      <c r="H886" s="58"/>
      <c r="I886" s="58"/>
      <c r="J886" s="59"/>
      <c r="K886" s="59"/>
      <c r="L886" s="58"/>
      <c r="M886" s="58"/>
      <c r="N886" s="58"/>
      <c r="O886" s="58"/>
    </row>
    <row r="887" spans="1:15" ht="25.5">
      <c r="A887" s="48" t="s">
        <v>271</v>
      </c>
      <c r="B887" s="18" t="s">
        <v>272</v>
      </c>
      <c r="C887" s="58"/>
      <c r="D887" s="58"/>
      <c r="E887" s="58"/>
      <c r="F887" s="58"/>
      <c r="G887" s="58"/>
      <c r="H887" s="58"/>
      <c r="I887" s="58"/>
      <c r="J887" s="58"/>
      <c r="K887" s="58"/>
      <c r="L887" s="58"/>
      <c r="M887" s="58"/>
      <c r="N887" s="58"/>
      <c r="O887" s="58"/>
    </row>
    <row r="888" spans="1:15" ht="25.5">
      <c r="A888" s="48" t="s">
        <v>273</v>
      </c>
      <c r="B888" s="18" t="s">
        <v>274</v>
      </c>
      <c r="C888" s="58"/>
      <c r="D888" s="58"/>
      <c r="E888" s="58"/>
      <c r="F888" s="58"/>
      <c r="G888" s="58"/>
      <c r="H888" s="58"/>
      <c r="I888" s="58"/>
      <c r="J888" s="59"/>
      <c r="K888" s="59"/>
      <c r="L888" s="58"/>
      <c r="M888" s="58"/>
      <c r="N888" s="58"/>
      <c r="O888" s="58"/>
    </row>
    <row r="889" spans="1:15" ht="15.75">
      <c r="A889" s="48" t="s">
        <v>275</v>
      </c>
      <c r="B889" s="18" t="s">
        <v>185</v>
      </c>
      <c r="C889" s="58"/>
      <c r="D889" s="58"/>
      <c r="E889" s="58"/>
      <c r="F889" s="58"/>
      <c r="G889" s="58"/>
      <c r="H889" s="58"/>
      <c r="I889" s="58"/>
      <c r="J889" s="59"/>
      <c r="K889" s="59"/>
      <c r="L889" s="58"/>
      <c r="M889" s="58"/>
      <c r="N889" s="58"/>
      <c r="O889" s="58"/>
    </row>
    <row r="890" spans="1:15" ht="15.75">
      <c r="A890" s="49" t="s">
        <v>294</v>
      </c>
      <c r="B890" s="50" t="s">
        <v>295</v>
      </c>
      <c r="C890" s="58"/>
      <c r="D890" s="59"/>
      <c r="E890" s="59"/>
      <c r="F890" s="59"/>
      <c r="G890" s="59"/>
      <c r="H890" s="59"/>
      <c r="I890" s="59"/>
      <c r="J890" s="59"/>
      <c r="K890" s="59"/>
      <c r="L890" s="59"/>
      <c r="M890" s="59"/>
      <c r="N890" s="59"/>
      <c r="O890" s="59"/>
    </row>
    <row r="891" spans="1:15" ht="15">
      <c r="A891" s="48" t="s">
        <v>961</v>
      </c>
      <c r="B891" s="18" t="s">
        <v>958</v>
      </c>
      <c r="C891" s="18" t="s">
        <v>958</v>
      </c>
      <c r="D891" s="18" t="s">
        <v>958</v>
      </c>
      <c r="E891" s="18" t="s">
        <v>958</v>
      </c>
      <c r="F891" s="18" t="s">
        <v>958</v>
      </c>
      <c r="G891" s="18" t="s">
        <v>958</v>
      </c>
      <c r="H891" s="18" t="s">
        <v>958</v>
      </c>
      <c r="I891" s="18" t="s">
        <v>958</v>
      </c>
      <c r="J891" s="18" t="s">
        <v>958</v>
      </c>
      <c r="K891" s="18" t="s">
        <v>958</v>
      </c>
      <c r="L891" s="18" t="s">
        <v>958</v>
      </c>
      <c r="M891" s="18" t="s">
        <v>958</v>
      </c>
      <c r="N891" s="18" t="s">
        <v>958</v>
      </c>
      <c r="O891" s="18" t="s">
        <v>958</v>
      </c>
    </row>
    <row r="892" spans="1:15" ht="15.75">
      <c r="A892" s="17" t="s">
        <v>114</v>
      </c>
      <c r="B892" s="17" t="s">
        <v>115</v>
      </c>
      <c r="C892" s="57">
        <f>SUM(C893:C898)</f>
        <v>0</v>
      </c>
      <c r="D892" s="57">
        <f aca="true" t="shared" si="4" ref="D892:N892">SUM(D893:D898)</f>
        <v>0</v>
      </c>
      <c r="E892" s="57">
        <f t="shared" si="4"/>
        <v>0</v>
      </c>
      <c r="F892" s="57">
        <f t="shared" si="4"/>
        <v>0</v>
      </c>
      <c r="G892" s="57">
        <f t="shared" si="4"/>
        <v>0</v>
      </c>
      <c r="H892" s="57">
        <f t="shared" si="4"/>
        <v>0</v>
      </c>
      <c r="I892" s="57">
        <f t="shared" si="4"/>
        <v>0</v>
      </c>
      <c r="J892" s="57">
        <f t="shared" si="4"/>
        <v>0</v>
      </c>
      <c r="K892" s="57">
        <f t="shared" si="4"/>
        <v>0</v>
      </c>
      <c r="L892" s="57">
        <f t="shared" si="4"/>
        <v>0</v>
      </c>
      <c r="M892" s="57"/>
      <c r="N892" s="57">
        <f t="shared" si="4"/>
        <v>0</v>
      </c>
      <c r="O892" s="57">
        <f>SUM(O893:O898)</f>
        <v>0</v>
      </c>
    </row>
    <row r="893" spans="1:15" ht="25.5">
      <c r="A893" s="48" t="s">
        <v>116</v>
      </c>
      <c r="B893" s="18" t="s">
        <v>276</v>
      </c>
      <c r="C893" s="58"/>
      <c r="D893" s="58"/>
      <c r="E893" s="58"/>
      <c r="F893" s="58"/>
      <c r="G893" s="58"/>
      <c r="H893" s="58"/>
      <c r="I893" s="58"/>
      <c r="J893" s="58"/>
      <c r="K893" s="58"/>
      <c r="L893" s="58"/>
      <c r="M893" s="58"/>
      <c r="N893" s="58"/>
      <c r="O893" s="58"/>
    </row>
    <row r="894" spans="1:15" ht="15.75">
      <c r="A894" s="48" t="s">
        <v>117</v>
      </c>
      <c r="B894" s="18" t="s">
        <v>118</v>
      </c>
      <c r="C894" s="58"/>
      <c r="D894" s="58"/>
      <c r="E894" s="58"/>
      <c r="F894" s="58"/>
      <c r="G894" s="58"/>
      <c r="H894" s="58"/>
      <c r="I894" s="58"/>
      <c r="J894" s="58"/>
      <c r="K894" s="58"/>
      <c r="L894" s="58"/>
      <c r="M894" s="58"/>
      <c r="N894" s="58"/>
      <c r="O894" s="58"/>
    </row>
    <row r="895" spans="1:15" ht="25.5">
      <c r="A895" s="48" t="s">
        <v>277</v>
      </c>
      <c r="B895" s="18" t="s">
        <v>278</v>
      </c>
      <c r="C895" s="58"/>
      <c r="D895" s="58"/>
      <c r="E895" s="58"/>
      <c r="F895" s="58"/>
      <c r="G895" s="58"/>
      <c r="H895" s="58"/>
      <c r="I895" s="58"/>
      <c r="J895" s="58"/>
      <c r="K895" s="58"/>
      <c r="L895" s="58"/>
      <c r="M895" s="58"/>
      <c r="N895" s="58"/>
      <c r="O895" s="58"/>
    </row>
    <row r="896" spans="1:15" ht="15.75">
      <c r="A896" s="48" t="s">
        <v>279</v>
      </c>
      <c r="B896" s="18" t="s">
        <v>280</v>
      </c>
      <c r="C896" s="58"/>
      <c r="D896" s="58"/>
      <c r="E896" s="58"/>
      <c r="F896" s="58"/>
      <c r="G896" s="58"/>
      <c r="H896" s="58"/>
      <c r="I896" s="58"/>
      <c r="J896" s="58"/>
      <c r="K896" s="58"/>
      <c r="L896" s="58"/>
      <c r="M896" s="58"/>
      <c r="N896" s="58"/>
      <c r="O896" s="58"/>
    </row>
    <row r="897" spans="1:15" ht="15.75">
      <c r="A897" s="48" t="s">
        <v>959</v>
      </c>
      <c r="B897" s="18" t="s">
        <v>304</v>
      </c>
      <c r="C897" s="58"/>
      <c r="D897" s="58"/>
      <c r="E897" s="58"/>
      <c r="F897" s="58"/>
      <c r="G897" s="58"/>
      <c r="H897" s="58"/>
      <c r="I897" s="58"/>
      <c r="J897" s="58"/>
      <c r="K897" s="58"/>
      <c r="L897" s="58"/>
      <c r="M897" s="58"/>
      <c r="N897" s="58"/>
      <c r="O897" s="58"/>
    </row>
    <row r="898" spans="1:15" ht="15">
      <c r="A898" s="48" t="s">
        <v>960</v>
      </c>
      <c r="B898" s="18" t="s">
        <v>958</v>
      </c>
      <c r="C898" s="18" t="s">
        <v>958</v>
      </c>
      <c r="D898" s="18" t="s">
        <v>958</v>
      </c>
      <c r="E898" s="18" t="s">
        <v>958</v>
      </c>
      <c r="F898" s="18" t="s">
        <v>958</v>
      </c>
      <c r="G898" s="18" t="s">
        <v>958</v>
      </c>
      <c r="H898" s="18" t="s">
        <v>958</v>
      </c>
      <c r="I898" s="18" t="s">
        <v>958</v>
      </c>
      <c r="J898" s="18" t="s">
        <v>958</v>
      </c>
      <c r="K898" s="18" t="s">
        <v>958</v>
      </c>
      <c r="L898" s="18" t="s">
        <v>958</v>
      </c>
      <c r="M898" s="18" t="s">
        <v>958</v>
      </c>
      <c r="N898" s="18" t="s">
        <v>958</v>
      </c>
      <c r="O898" s="18" t="s">
        <v>958</v>
      </c>
    </row>
    <row r="899" spans="1:15" ht="15.75">
      <c r="A899" s="194" t="s">
        <v>119</v>
      </c>
      <c r="B899" s="194"/>
      <c r="C899" s="57">
        <f>C849+C860+C869+C877+C892</f>
        <v>0</v>
      </c>
      <c r="D899" s="57">
        <f aca="true" t="shared" si="5" ref="D899:N899">D849+D860+D869+D877+D892</f>
        <v>0</v>
      </c>
      <c r="E899" s="57">
        <f t="shared" si="5"/>
        <v>0</v>
      </c>
      <c r="F899" s="57">
        <f t="shared" si="5"/>
        <v>0</v>
      </c>
      <c r="G899" s="57">
        <f t="shared" si="5"/>
        <v>0</v>
      </c>
      <c r="H899" s="57">
        <f t="shared" si="5"/>
        <v>0</v>
      </c>
      <c r="I899" s="57">
        <f t="shared" si="5"/>
        <v>0</v>
      </c>
      <c r="J899" s="57">
        <f t="shared" si="5"/>
        <v>0</v>
      </c>
      <c r="K899" s="57">
        <f t="shared" si="5"/>
        <v>0</v>
      </c>
      <c r="L899" s="57">
        <f t="shared" si="5"/>
        <v>0</v>
      </c>
      <c r="M899" s="57"/>
      <c r="N899" s="57">
        <f t="shared" si="5"/>
        <v>0</v>
      </c>
      <c r="O899" s="57">
        <f>O849+O860+O869+O877+O892</f>
        <v>0</v>
      </c>
    </row>
    <row r="900" spans="1:15" ht="15.75">
      <c r="A900" s="193" t="s">
        <v>133</v>
      </c>
      <c r="B900" s="193"/>
      <c r="C900" s="166">
        <f>SUM(C907:N907)</f>
        <v>0</v>
      </c>
      <c r="D900" s="167"/>
      <c r="E900" s="167"/>
      <c r="F900" s="167"/>
      <c r="G900" s="167"/>
      <c r="H900" s="167"/>
      <c r="I900" s="167"/>
      <c r="J900" s="167"/>
      <c r="K900" s="167"/>
      <c r="L900" s="167"/>
      <c r="M900" s="167"/>
      <c r="N900" s="167"/>
      <c r="O900" s="168"/>
    </row>
    <row r="901" spans="1:15" ht="33.75" customHeight="1">
      <c r="A901" s="183" t="s">
        <v>665</v>
      </c>
      <c r="B901" s="183"/>
      <c r="C901" s="183"/>
      <c r="D901" s="183"/>
      <c r="E901" s="183"/>
      <c r="F901" s="183"/>
      <c r="G901" s="183"/>
      <c r="H901" s="183"/>
      <c r="I901" s="183"/>
      <c r="J901" s="183"/>
      <c r="K901" s="183"/>
      <c r="L901" s="183"/>
      <c r="M901" s="183"/>
      <c r="N901" s="183"/>
      <c r="O901" s="183"/>
    </row>
    <row r="902" spans="1:15" ht="8.25" customHeight="1">
      <c r="A902" s="115"/>
      <c r="B902" s="115"/>
      <c r="C902" s="116"/>
      <c r="D902" s="116"/>
      <c r="E902" s="116"/>
      <c r="F902" s="116"/>
      <c r="G902" s="116"/>
      <c r="H902" s="116"/>
      <c r="I902" s="116"/>
      <c r="J902" s="116"/>
      <c r="K902" s="116"/>
      <c r="L902" s="116"/>
      <c r="M902" s="116"/>
      <c r="N902" s="116"/>
      <c r="O902" s="116"/>
    </row>
    <row r="903" spans="1:15" ht="15">
      <c r="A903" s="5" t="s">
        <v>517</v>
      </c>
      <c r="B903" s="147"/>
      <c r="C903" s="147"/>
      <c r="D903" s="147"/>
      <c r="E903" s="147"/>
      <c r="F903" s="147"/>
      <c r="G903" s="147"/>
      <c r="H903" s="147"/>
      <c r="I903" s="147"/>
      <c r="J903" s="147"/>
      <c r="K903" s="147"/>
      <c r="L903" s="147"/>
      <c r="M903" s="147"/>
      <c r="N903" s="147"/>
      <c r="O903" s="147"/>
    </row>
    <row r="904" spans="1:3" ht="15">
      <c r="A904" s="76" t="s">
        <v>519</v>
      </c>
      <c r="B904" s="61"/>
      <c r="C904" s="61"/>
    </row>
    <row r="905" spans="1:15" ht="32.25" customHeight="1">
      <c r="A905" s="171" t="s">
        <v>518</v>
      </c>
      <c r="B905" s="171"/>
      <c r="C905" s="171"/>
      <c r="D905" s="171"/>
      <c r="E905" s="171"/>
      <c r="F905" s="171"/>
      <c r="G905" s="171"/>
      <c r="H905" s="171"/>
      <c r="I905" s="171"/>
      <c r="J905" s="171"/>
      <c r="K905" s="171"/>
      <c r="L905" s="171"/>
      <c r="M905" s="171"/>
      <c r="N905" s="171"/>
      <c r="O905" s="171"/>
    </row>
    <row r="906" spans="1:15" ht="35.25" customHeight="1">
      <c r="A906" s="169" t="s">
        <v>664</v>
      </c>
      <c r="B906" s="170"/>
      <c r="C906" s="170"/>
      <c r="D906" s="170"/>
      <c r="E906" s="170"/>
      <c r="F906" s="170"/>
      <c r="G906" s="170"/>
      <c r="H906" s="170"/>
      <c r="I906" s="170"/>
      <c r="J906" s="170"/>
      <c r="K906" s="170"/>
      <c r="L906" s="170"/>
      <c r="M906" s="170"/>
      <c r="N906" s="170"/>
      <c r="O906" s="170"/>
    </row>
    <row r="907" spans="1:3" ht="15.75" customHeight="1">
      <c r="A907" s="77" t="s">
        <v>291</v>
      </c>
      <c r="B907" s="60"/>
      <c r="C907" s="60"/>
    </row>
    <row r="908" spans="1:15" ht="39.75" customHeight="1">
      <c r="A908" s="169" t="s">
        <v>292</v>
      </c>
      <c r="B908" s="172"/>
      <c r="C908" s="172"/>
      <c r="D908" s="172"/>
      <c r="E908" s="172"/>
      <c r="F908" s="172"/>
      <c r="G908" s="172"/>
      <c r="H908" s="172"/>
      <c r="I908" s="172"/>
      <c r="J908" s="172"/>
      <c r="K908" s="172"/>
      <c r="L908" s="172"/>
      <c r="M908" s="172"/>
      <c r="N908" s="172"/>
      <c r="O908" s="172"/>
    </row>
    <row r="909" spans="1:3" ht="15">
      <c r="A909" s="43"/>
      <c r="B909" s="43"/>
      <c r="C909" s="43"/>
    </row>
    <row r="910" spans="1:8" ht="23.25" customHeight="1">
      <c r="A910" s="192" t="s">
        <v>120</v>
      </c>
      <c r="B910" s="192"/>
      <c r="C910" s="19"/>
      <c r="D910" s="60"/>
      <c r="E910" s="60"/>
      <c r="F910" s="60"/>
      <c r="G910" s="60"/>
      <c r="H910" s="60"/>
    </row>
    <row r="911" spans="1:8" ht="15" customHeight="1">
      <c r="A911" s="191" t="s">
        <v>121</v>
      </c>
      <c r="B911" s="191"/>
      <c r="D911" s="60"/>
      <c r="E911" s="60"/>
      <c r="F911" s="60"/>
      <c r="G911" s="60"/>
      <c r="H911" s="60"/>
    </row>
    <row r="912" spans="1:8" ht="21" customHeight="1">
      <c r="A912" s="191" t="s">
        <v>122</v>
      </c>
      <c r="B912" s="191"/>
      <c r="D912" s="60"/>
      <c r="E912" s="60"/>
      <c r="F912" s="60"/>
      <c r="G912" s="60"/>
      <c r="H912" s="60"/>
    </row>
    <row r="913" spans="4:8" ht="15">
      <c r="D913" s="43"/>
      <c r="E913" s="43"/>
      <c r="F913" s="43"/>
      <c r="G913" s="43"/>
      <c r="H913" s="43"/>
    </row>
    <row r="914" spans="4:8" ht="15">
      <c r="D914" s="43"/>
      <c r="E914" s="43"/>
      <c r="F914" s="43"/>
      <c r="G914" s="43"/>
      <c r="H914" s="43"/>
    </row>
    <row r="916" ht="15">
      <c r="D916" s="19"/>
    </row>
  </sheetData>
  <sheetProtection/>
  <mergeCells count="55">
    <mergeCell ref="A134:B134"/>
    <mergeCell ref="A148:B148"/>
    <mergeCell ref="D847:D848"/>
    <mergeCell ref="A16:F16"/>
    <mergeCell ref="A33:F33"/>
    <mergeCell ref="B55:B56"/>
    <mergeCell ref="A67:A68"/>
    <mergeCell ref="B67:B68"/>
    <mergeCell ref="A847:A848"/>
    <mergeCell ref="A912:B912"/>
    <mergeCell ref="A910:B910"/>
    <mergeCell ref="A900:B900"/>
    <mergeCell ref="A911:B911"/>
    <mergeCell ref="A899:B899"/>
    <mergeCell ref="M847:M848"/>
    <mergeCell ref="A901:O901"/>
    <mergeCell ref="A111:A113"/>
    <mergeCell ref="A102:A103"/>
    <mergeCell ref="B102:B103"/>
    <mergeCell ref="A4:F4"/>
    <mergeCell ref="A5:F5"/>
    <mergeCell ref="A6:F6"/>
    <mergeCell ref="A13:F13"/>
    <mergeCell ref="A38:A39"/>
    <mergeCell ref="L847:L848"/>
    <mergeCell ref="A7:F7"/>
    <mergeCell ref="A8:F8"/>
    <mergeCell ref="A9:G9"/>
    <mergeCell ref="A10:G10"/>
    <mergeCell ref="G847:G848"/>
    <mergeCell ref="C847:C848"/>
    <mergeCell ref="B847:B848"/>
    <mergeCell ref="B38:B39"/>
    <mergeCell ref="A55:A56"/>
    <mergeCell ref="D111:D112"/>
    <mergeCell ref="N847:N848"/>
    <mergeCell ref="A11:G11"/>
    <mergeCell ref="C111:C112"/>
    <mergeCell ref="C102:C103"/>
    <mergeCell ref="A15:F15"/>
    <mergeCell ref="A80:A83"/>
    <mergeCell ref="E17:F17"/>
    <mergeCell ref="F847:F848"/>
    <mergeCell ref="D102:D103"/>
    <mergeCell ref="E28:F28"/>
    <mergeCell ref="O847:O848"/>
    <mergeCell ref="C900:O900"/>
    <mergeCell ref="A906:O906"/>
    <mergeCell ref="A905:O905"/>
    <mergeCell ref="A908:O908"/>
    <mergeCell ref="H847:H848"/>
    <mergeCell ref="I847:I848"/>
    <mergeCell ref="J847:J848"/>
    <mergeCell ref="K847:K848"/>
    <mergeCell ref="E847:E848"/>
  </mergeCells>
  <printOptions/>
  <pageMargins left="0.31496062992125984" right="0.31496062992125984" top="0.35433070866141736" bottom="0.35433070866141736" header="0.31496062992125984" footer="0.31496062992125984"/>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H255"/>
  <sheetViews>
    <sheetView zoomScalePageLayoutView="0" workbookViewId="0" topLeftCell="A1">
      <selection activeCell="C254" sqref="C254"/>
    </sheetView>
  </sheetViews>
  <sheetFormatPr defaultColWidth="9.140625" defaultRowHeight="15"/>
  <cols>
    <col min="1" max="1" width="8.421875" style="5" customWidth="1"/>
    <col min="2" max="3" width="39.00390625" style="5" customWidth="1"/>
    <col min="4" max="4" width="33.00390625" style="5" customWidth="1"/>
    <col min="5" max="5" width="30.57421875" style="5" customWidth="1"/>
    <col min="6" max="6" width="23.57421875" style="5" customWidth="1"/>
    <col min="7" max="7" width="8.7109375" style="5" customWidth="1"/>
    <col min="8" max="8" width="7.57421875" style="5" customWidth="1"/>
    <col min="9" max="16384" width="9.140625" style="5" customWidth="1"/>
  </cols>
  <sheetData>
    <row r="1" ht="15">
      <c r="G1" s="1" t="s">
        <v>626</v>
      </c>
    </row>
    <row r="2" ht="15">
      <c r="G2" s="1" t="s">
        <v>522</v>
      </c>
    </row>
    <row r="4" spans="1:8" ht="15">
      <c r="A4" s="216" t="s">
        <v>524</v>
      </c>
      <c r="B4" s="216"/>
      <c r="C4" s="216"/>
      <c r="D4" s="216"/>
      <c r="E4" s="216"/>
      <c r="F4" s="216"/>
      <c r="G4" s="216"/>
      <c r="H4" s="117"/>
    </row>
    <row r="5" spans="1:8" ht="18" customHeight="1">
      <c r="A5" s="217" t="s">
        <v>525</v>
      </c>
      <c r="B5" s="217"/>
      <c r="C5" s="217"/>
      <c r="D5" s="217"/>
      <c r="E5" s="217"/>
      <c r="F5" s="217"/>
      <c r="G5" s="217"/>
      <c r="H5" s="118"/>
    </row>
    <row r="6" spans="1:8" ht="16.5" customHeight="1">
      <c r="A6" s="218" t="s">
        <v>965</v>
      </c>
      <c r="B6" s="218"/>
      <c r="C6" s="218"/>
      <c r="D6" s="218"/>
      <c r="E6" s="218"/>
      <c r="F6" s="218"/>
      <c r="G6" s="218"/>
      <c r="H6" s="119"/>
    </row>
    <row r="7" spans="1:8" ht="16.5" customHeight="1">
      <c r="A7" s="120"/>
      <c r="B7" s="120"/>
      <c r="C7" s="120"/>
      <c r="D7" s="120"/>
      <c r="E7" s="120"/>
      <c r="F7" s="120"/>
      <c r="G7" s="120"/>
      <c r="H7" s="119"/>
    </row>
    <row r="8" spans="1:8" ht="17.25" customHeight="1">
      <c r="A8" s="179" t="s">
        <v>302</v>
      </c>
      <c r="B8" s="179"/>
      <c r="C8" s="179"/>
      <c r="D8" s="179"/>
      <c r="E8" s="179"/>
      <c r="F8" s="179"/>
      <c r="G8" s="60"/>
      <c r="H8" s="119"/>
    </row>
    <row r="9" spans="1:8" ht="35.25" customHeight="1">
      <c r="A9" s="173" t="s">
        <v>526</v>
      </c>
      <c r="B9" s="173"/>
      <c r="C9" s="173"/>
      <c r="D9" s="173"/>
      <c r="E9" s="173"/>
      <c r="F9" s="173"/>
      <c r="G9" s="60"/>
      <c r="H9" s="119"/>
    </row>
    <row r="10" spans="1:8" ht="54" customHeight="1">
      <c r="A10" s="173" t="s">
        <v>527</v>
      </c>
      <c r="B10" s="173"/>
      <c r="C10" s="173"/>
      <c r="D10" s="173"/>
      <c r="E10" s="173"/>
      <c r="F10" s="173"/>
      <c r="G10" s="173"/>
      <c r="H10" s="119"/>
    </row>
    <row r="11" spans="1:8" ht="37.5" customHeight="1">
      <c r="A11" s="179" t="s">
        <v>303</v>
      </c>
      <c r="B11" s="179"/>
      <c r="C11" s="179"/>
      <c r="D11" s="179"/>
      <c r="E11" s="179"/>
      <c r="F11" s="179"/>
      <c r="G11" s="179"/>
      <c r="H11" s="119"/>
    </row>
    <row r="12" spans="1:8" ht="36.75" customHeight="1">
      <c r="A12" s="173" t="s">
        <v>528</v>
      </c>
      <c r="B12" s="173"/>
      <c r="C12" s="173"/>
      <c r="D12" s="173"/>
      <c r="E12" s="173"/>
      <c r="F12" s="173"/>
      <c r="G12" s="173"/>
      <c r="H12" s="119"/>
    </row>
    <row r="14" spans="1:8" ht="21.75" customHeight="1">
      <c r="A14" s="188" t="s">
        <v>529</v>
      </c>
      <c r="B14" s="188"/>
      <c r="C14" s="188"/>
      <c r="D14" s="188"/>
      <c r="E14" s="188"/>
      <c r="F14" s="188"/>
      <c r="G14" s="188"/>
      <c r="H14" s="118"/>
    </row>
    <row r="15" spans="1:7" ht="15">
      <c r="A15" s="211" t="s">
        <v>530</v>
      </c>
      <c r="B15" s="211"/>
      <c r="C15" s="211"/>
      <c r="D15" s="211"/>
      <c r="E15" s="211"/>
      <c r="F15" s="211"/>
      <c r="G15" s="38"/>
    </row>
    <row r="16" spans="1:8" ht="57.75" customHeight="1">
      <c r="A16" s="177" t="s">
        <v>531</v>
      </c>
      <c r="B16" s="177"/>
      <c r="C16" s="177"/>
      <c r="D16" s="177"/>
      <c r="E16" s="177"/>
      <c r="F16" s="177"/>
      <c r="G16" s="177"/>
      <c r="H16" s="19"/>
    </row>
    <row r="17" spans="1:8" ht="15">
      <c r="A17" s="197" t="s">
        <v>532</v>
      </c>
      <c r="B17" s="197"/>
      <c r="C17" s="197"/>
      <c r="D17" s="197"/>
      <c r="E17" s="197"/>
      <c r="F17" s="197"/>
      <c r="G17" s="197"/>
      <c r="H17" s="26"/>
    </row>
    <row r="18" spans="1:8" ht="22.5" customHeight="1">
      <c r="A18" s="177" t="s">
        <v>533</v>
      </c>
      <c r="B18" s="177"/>
      <c r="C18" s="177"/>
      <c r="D18" s="177"/>
      <c r="E18" s="177"/>
      <c r="F18" s="177"/>
      <c r="G18" s="177"/>
      <c r="H18" s="19"/>
    </row>
    <row r="19" ht="15">
      <c r="D19" s="1" t="s">
        <v>534</v>
      </c>
    </row>
    <row r="20" spans="1:4" ht="28.5" customHeight="1">
      <c r="A20" s="51" t="s">
        <v>76</v>
      </c>
      <c r="B20" s="31" t="s">
        <v>21</v>
      </c>
      <c r="C20" s="51" t="s">
        <v>0</v>
      </c>
      <c r="D20" s="51" t="s">
        <v>77</v>
      </c>
    </row>
    <row r="21" spans="1:4" ht="49.5" customHeight="1">
      <c r="A21" s="176">
        <v>1</v>
      </c>
      <c r="B21" s="184" t="s">
        <v>535</v>
      </c>
      <c r="C21" s="110" t="s">
        <v>536</v>
      </c>
      <c r="D21" s="215"/>
    </row>
    <row r="22" spans="1:4" ht="20.25" customHeight="1">
      <c r="A22" s="176"/>
      <c r="B22" s="184"/>
      <c r="C22" s="110" t="s">
        <v>1</v>
      </c>
      <c r="D22" s="215"/>
    </row>
    <row r="23" spans="1:4" ht="20.25" customHeight="1">
      <c r="A23" s="110">
        <v>2</v>
      </c>
      <c r="B23" s="113" t="s">
        <v>2</v>
      </c>
      <c r="C23" s="110" t="s">
        <v>3</v>
      </c>
      <c r="D23" s="8"/>
    </row>
    <row r="24" spans="1:4" ht="22.5" customHeight="1">
      <c r="A24" s="110">
        <v>3</v>
      </c>
      <c r="B24" s="113" t="s">
        <v>4</v>
      </c>
      <c r="C24" s="110" t="s">
        <v>537</v>
      </c>
      <c r="D24" s="8"/>
    </row>
    <row r="25" spans="1:4" ht="110.25" customHeight="1">
      <c r="A25" s="110">
        <v>4</v>
      </c>
      <c r="B25" s="113" t="s">
        <v>5</v>
      </c>
      <c r="C25" s="110" t="s">
        <v>6</v>
      </c>
      <c r="D25" s="8"/>
    </row>
    <row r="26" spans="1:4" ht="36" customHeight="1">
      <c r="A26" s="110">
        <v>5</v>
      </c>
      <c r="B26" s="113" t="s">
        <v>7</v>
      </c>
      <c r="C26" s="110" t="s">
        <v>538</v>
      </c>
      <c r="D26" s="8"/>
    </row>
    <row r="27" spans="1:4" ht="34.5" customHeight="1">
      <c r="A27" s="110">
        <v>6</v>
      </c>
      <c r="B27" s="113" t="s">
        <v>8</v>
      </c>
      <c r="C27" s="110" t="s">
        <v>538</v>
      </c>
      <c r="D27" s="8"/>
    </row>
    <row r="28" spans="1:4" ht="85.5" customHeight="1">
      <c r="A28" s="110">
        <v>7</v>
      </c>
      <c r="B28" s="113" t="s">
        <v>9</v>
      </c>
      <c r="C28" s="110" t="s">
        <v>10</v>
      </c>
      <c r="D28" s="8"/>
    </row>
    <row r="29" spans="1:4" ht="46.5" customHeight="1">
      <c r="A29" s="110">
        <v>8</v>
      </c>
      <c r="B29" s="113" t="s">
        <v>11</v>
      </c>
      <c r="C29" s="110" t="s">
        <v>539</v>
      </c>
      <c r="D29" s="8"/>
    </row>
    <row r="30" spans="1:4" ht="16.5" customHeight="1">
      <c r="A30" s="110">
        <v>9</v>
      </c>
      <c r="B30" s="113" t="s">
        <v>12</v>
      </c>
      <c r="C30" s="110" t="s">
        <v>13</v>
      </c>
      <c r="D30" s="8"/>
    </row>
    <row r="31" spans="1:4" ht="31.5" customHeight="1">
      <c r="A31" s="110">
        <v>10</v>
      </c>
      <c r="B31" s="113" t="s">
        <v>14</v>
      </c>
      <c r="C31" s="110" t="s">
        <v>15</v>
      </c>
      <c r="D31" s="8"/>
    </row>
    <row r="32" spans="1:4" ht="21" customHeight="1">
      <c r="A32" s="110">
        <v>11</v>
      </c>
      <c r="B32" s="113" t="s">
        <v>16</v>
      </c>
      <c r="C32" s="110" t="s">
        <v>17</v>
      </c>
      <c r="D32" s="8"/>
    </row>
    <row r="33" spans="1:4" ht="18.75" customHeight="1">
      <c r="A33" s="110">
        <v>12</v>
      </c>
      <c r="B33" s="113" t="s">
        <v>18</v>
      </c>
      <c r="C33" s="110" t="s">
        <v>19</v>
      </c>
      <c r="D33" s="8"/>
    </row>
    <row r="34" spans="1:2" ht="15">
      <c r="A34" s="26"/>
      <c r="B34" s="161"/>
    </row>
    <row r="36" spans="1:3" ht="15">
      <c r="A36" s="26" t="s">
        <v>540</v>
      </c>
      <c r="B36" s="13"/>
      <c r="C36" s="13"/>
    </row>
    <row r="37" ht="15">
      <c r="D37" s="27" t="s">
        <v>20</v>
      </c>
    </row>
    <row r="38" spans="1:4" ht="28.5">
      <c r="A38" s="51" t="s">
        <v>76</v>
      </c>
      <c r="B38" s="51" t="s">
        <v>21</v>
      </c>
      <c r="C38" s="51" t="s">
        <v>0</v>
      </c>
      <c r="D38" s="51" t="s">
        <v>77</v>
      </c>
    </row>
    <row r="39" spans="1:4" ht="15">
      <c r="A39" s="110">
        <v>1</v>
      </c>
      <c r="B39" s="113" t="s">
        <v>22</v>
      </c>
      <c r="C39" s="110" t="s">
        <v>6</v>
      </c>
      <c r="D39" s="8"/>
    </row>
    <row r="40" spans="1:4" ht="15">
      <c r="A40" s="110">
        <v>2</v>
      </c>
      <c r="B40" s="113" t="s">
        <v>23</v>
      </c>
      <c r="C40" s="110" t="s">
        <v>541</v>
      </c>
      <c r="D40" s="8"/>
    </row>
    <row r="41" spans="1:4" ht="30">
      <c r="A41" s="110">
        <v>3</v>
      </c>
      <c r="B41" s="113" t="s">
        <v>24</v>
      </c>
      <c r="C41" s="110" t="s">
        <v>19</v>
      </c>
      <c r="D41" s="8"/>
    </row>
    <row r="42" spans="1:4" ht="15">
      <c r="A42" s="176">
        <v>4</v>
      </c>
      <c r="B42" s="184" t="s">
        <v>25</v>
      </c>
      <c r="C42" s="110" t="s">
        <v>6</v>
      </c>
      <c r="D42" s="8"/>
    </row>
    <row r="43" spans="1:4" ht="15">
      <c r="A43" s="176"/>
      <c r="B43" s="184"/>
      <c r="C43" s="110" t="s">
        <v>26</v>
      </c>
      <c r="D43" s="8"/>
    </row>
    <row r="44" spans="1:4" ht="15">
      <c r="A44" s="110">
        <v>5</v>
      </c>
      <c r="B44" s="113" t="s">
        <v>27</v>
      </c>
      <c r="C44" s="110" t="s">
        <v>28</v>
      </c>
      <c r="D44" s="8"/>
    </row>
    <row r="45" spans="1:4" ht="30">
      <c r="A45" s="110">
        <v>6</v>
      </c>
      <c r="B45" s="113" t="s">
        <v>29</v>
      </c>
      <c r="C45" s="110" t="s">
        <v>30</v>
      </c>
      <c r="D45" s="8"/>
    </row>
    <row r="46" ht="15">
      <c r="A46" s="28"/>
    </row>
    <row r="47" spans="1:5" ht="15">
      <c r="A47" s="197" t="s">
        <v>542</v>
      </c>
      <c r="B47" s="197"/>
      <c r="C47" s="197"/>
      <c r="D47" s="197"/>
      <c r="E47" s="197"/>
    </row>
    <row r="48" ht="15">
      <c r="D48" s="27" t="s">
        <v>31</v>
      </c>
    </row>
    <row r="49" spans="1:4" ht="28.5">
      <c r="A49" s="51" t="s">
        <v>76</v>
      </c>
      <c r="B49" s="31" t="s">
        <v>21</v>
      </c>
      <c r="C49" s="51" t="s">
        <v>0</v>
      </c>
      <c r="D49" s="51" t="s">
        <v>77</v>
      </c>
    </row>
    <row r="50" spans="1:4" ht="15">
      <c r="A50" s="110">
        <v>1</v>
      </c>
      <c r="B50" s="113" t="s">
        <v>2</v>
      </c>
      <c r="C50" s="110" t="s">
        <v>3</v>
      </c>
      <c r="D50" s="8"/>
    </row>
    <row r="51" spans="1:4" ht="45">
      <c r="A51" s="110">
        <v>2</v>
      </c>
      <c r="B51" s="113" t="s">
        <v>32</v>
      </c>
      <c r="C51" s="110" t="s">
        <v>30</v>
      </c>
      <c r="D51" s="8"/>
    </row>
    <row r="52" spans="1:4" ht="15">
      <c r="A52" s="110">
        <v>3</v>
      </c>
      <c r="B52" s="113" t="s">
        <v>33</v>
      </c>
      <c r="C52" s="110" t="s">
        <v>34</v>
      </c>
      <c r="D52" s="8"/>
    </row>
    <row r="53" spans="1:4" ht="30">
      <c r="A53" s="110">
        <v>4</v>
      </c>
      <c r="B53" s="113" t="s">
        <v>35</v>
      </c>
      <c r="C53" s="110" t="s">
        <v>30</v>
      </c>
      <c r="D53" s="8"/>
    </row>
    <row r="54" spans="1:4" ht="75">
      <c r="A54" s="110">
        <v>5</v>
      </c>
      <c r="B54" s="113" t="s">
        <v>36</v>
      </c>
      <c r="C54" s="110" t="s">
        <v>37</v>
      </c>
      <c r="D54" s="8"/>
    </row>
    <row r="55" spans="1:4" ht="30">
      <c r="A55" s="110">
        <v>6</v>
      </c>
      <c r="B55" s="113" t="s">
        <v>38</v>
      </c>
      <c r="C55" s="110" t="s">
        <v>39</v>
      </c>
      <c r="D55" s="8"/>
    </row>
    <row r="56" spans="1:4" ht="30">
      <c r="A56" s="110">
        <v>8</v>
      </c>
      <c r="B56" s="113" t="s">
        <v>40</v>
      </c>
      <c r="C56" s="110" t="s">
        <v>41</v>
      </c>
      <c r="D56" s="8"/>
    </row>
    <row r="57" spans="1:4" ht="45">
      <c r="A57" s="110">
        <v>9</v>
      </c>
      <c r="B57" s="113" t="s">
        <v>42</v>
      </c>
      <c r="C57" s="110" t="s">
        <v>43</v>
      </c>
      <c r="D57" s="8"/>
    </row>
    <row r="58" spans="1:4" ht="60">
      <c r="A58" s="110">
        <v>10</v>
      </c>
      <c r="B58" s="113" t="s">
        <v>44</v>
      </c>
      <c r="C58" s="110" t="s">
        <v>28</v>
      </c>
      <c r="D58" s="8"/>
    </row>
    <row r="59" spans="1:4" ht="15">
      <c r="A59" s="110">
        <v>11</v>
      </c>
      <c r="B59" s="113" t="s">
        <v>45</v>
      </c>
      <c r="C59" s="110" t="s">
        <v>28</v>
      </c>
      <c r="D59" s="8"/>
    </row>
    <row r="60" spans="1:4" ht="15">
      <c r="A60" s="110">
        <v>12</v>
      </c>
      <c r="B60" s="113" t="s">
        <v>46</v>
      </c>
      <c r="C60" s="110" t="s">
        <v>47</v>
      </c>
      <c r="D60" s="8"/>
    </row>
    <row r="61" spans="1:4" ht="15.75" customHeight="1">
      <c r="A61" s="176">
        <v>13</v>
      </c>
      <c r="B61" s="184" t="s">
        <v>48</v>
      </c>
      <c r="C61" s="174" t="s">
        <v>6</v>
      </c>
      <c r="D61" s="8"/>
    </row>
    <row r="62" spans="1:4" ht="15">
      <c r="A62" s="176"/>
      <c r="B62" s="184"/>
      <c r="C62" s="175"/>
      <c r="D62" s="8"/>
    </row>
    <row r="63" spans="1:4" ht="30">
      <c r="A63" s="110">
        <v>14</v>
      </c>
      <c r="B63" s="113" t="s">
        <v>49</v>
      </c>
      <c r="C63" s="110" t="s">
        <v>3</v>
      </c>
      <c r="D63" s="8"/>
    </row>
    <row r="64" ht="15">
      <c r="A64" s="26"/>
    </row>
    <row r="65" spans="1:5" ht="15">
      <c r="A65" s="214" t="s">
        <v>543</v>
      </c>
      <c r="B65" s="214"/>
      <c r="C65" s="214"/>
      <c r="D65" s="214"/>
      <c r="E65" s="214"/>
    </row>
    <row r="66" ht="15">
      <c r="A66" s="28"/>
    </row>
    <row r="67" spans="1:5" ht="15" customHeight="1">
      <c r="A67" s="197" t="s">
        <v>544</v>
      </c>
      <c r="B67" s="197"/>
      <c r="C67" s="197"/>
      <c r="D67" s="197"/>
      <c r="E67" s="197"/>
    </row>
    <row r="68" ht="15">
      <c r="C68" s="27" t="s">
        <v>50</v>
      </c>
    </row>
    <row r="69" spans="1:3" ht="15">
      <c r="A69" s="2" t="s">
        <v>76</v>
      </c>
      <c r="B69" s="34" t="s">
        <v>51</v>
      </c>
      <c r="C69" s="51" t="s">
        <v>52</v>
      </c>
    </row>
    <row r="70" spans="1:3" ht="15">
      <c r="A70" s="52">
        <v>1</v>
      </c>
      <c r="B70" s="6" t="s">
        <v>545</v>
      </c>
      <c r="C70" s="4" t="s">
        <v>53</v>
      </c>
    </row>
    <row r="71" spans="1:3" ht="15">
      <c r="A71" s="135">
        <v>2</v>
      </c>
      <c r="B71" s="6" t="s">
        <v>54</v>
      </c>
      <c r="C71" s="4" t="s">
        <v>55</v>
      </c>
    </row>
    <row r="72" spans="1:3" ht="15">
      <c r="A72" s="135">
        <v>3</v>
      </c>
      <c r="B72" s="6" t="s">
        <v>56</v>
      </c>
      <c r="C72" s="4" t="s">
        <v>546</v>
      </c>
    </row>
    <row r="73" spans="1:3" ht="15">
      <c r="A73" s="135">
        <v>4</v>
      </c>
      <c r="B73" s="6" t="s">
        <v>57</v>
      </c>
      <c r="C73" s="4" t="s">
        <v>547</v>
      </c>
    </row>
    <row r="74" spans="1:3" ht="15">
      <c r="A74" s="135">
        <v>5</v>
      </c>
      <c r="B74" s="6" t="s">
        <v>58</v>
      </c>
      <c r="C74" s="4" t="s">
        <v>547</v>
      </c>
    </row>
    <row r="75" spans="1:3" ht="15">
      <c r="A75" s="135">
        <v>6</v>
      </c>
      <c r="B75" s="6" t="s">
        <v>59</v>
      </c>
      <c r="C75" s="4" t="s">
        <v>548</v>
      </c>
    </row>
    <row r="76" spans="1:3" ht="15">
      <c r="A76" s="135">
        <v>7</v>
      </c>
      <c r="B76" s="6" t="s">
        <v>60</v>
      </c>
      <c r="C76" s="4" t="s">
        <v>549</v>
      </c>
    </row>
    <row r="77" spans="1:3" ht="15">
      <c r="A77" s="135">
        <v>8</v>
      </c>
      <c r="B77" s="6" t="s">
        <v>550</v>
      </c>
      <c r="C77" s="4">
        <v>2</v>
      </c>
    </row>
    <row r="78" spans="1:3" ht="15">
      <c r="A78" s="135">
        <v>9</v>
      </c>
      <c r="B78" s="6" t="s">
        <v>551</v>
      </c>
      <c r="C78" s="4" t="s">
        <v>61</v>
      </c>
    </row>
    <row r="79" spans="1:3" ht="15">
      <c r="A79" s="135">
        <v>10</v>
      </c>
      <c r="B79" s="6" t="s">
        <v>62</v>
      </c>
      <c r="C79" s="4" t="s">
        <v>63</v>
      </c>
    </row>
    <row r="80" spans="1:3" ht="15">
      <c r="A80" s="135">
        <v>11</v>
      </c>
      <c r="B80" s="6" t="s">
        <v>65</v>
      </c>
      <c r="C80" s="4" t="s">
        <v>66</v>
      </c>
    </row>
    <row r="81" spans="1:3" ht="15">
      <c r="A81" s="135">
        <v>12</v>
      </c>
      <c r="B81" s="6" t="s">
        <v>67</v>
      </c>
      <c r="C81" s="4" t="s">
        <v>552</v>
      </c>
    </row>
    <row r="82" ht="15">
      <c r="A82" s="26"/>
    </row>
    <row r="83" spans="1:4" ht="15" customHeight="1">
      <c r="A83" s="197" t="s">
        <v>553</v>
      </c>
      <c r="B83" s="197"/>
      <c r="C83" s="197"/>
      <c r="D83" s="197"/>
    </row>
    <row r="84" ht="15">
      <c r="C84" s="27" t="s">
        <v>554</v>
      </c>
    </row>
    <row r="85" spans="1:3" ht="15">
      <c r="A85" s="2" t="s">
        <v>76</v>
      </c>
      <c r="B85" s="121" t="s">
        <v>51</v>
      </c>
      <c r="C85" s="51" t="s">
        <v>52</v>
      </c>
    </row>
    <row r="86" spans="1:3" ht="15">
      <c r="A86" s="4">
        <v>1</v>
      </c>
      <c r="B86" s="113" t="s">
        <v>555</v>
      </c>
      <c r="C86" s="4" t="s">
        <v>556</v>
      </c>
    </row>
    <row r="87" spans="1:3" ht="15">
      <c r="A87" s="4">
        <v>2</v>
      </c>
      <c r="B87" s="113" t="s">
        <v>557</v>
      </c>
      <c r="C87" s="4" t="s">
        <v>68</v>
      </c>
    </row>
    <row r="88" spans="1:3" ht="15">
      <c r="A88" s="4">
        <v>3</v>
      </c>
      <c r="B88" s="113" t="s">
        <v>558</v>
      </c>
      <c r="C88" s="4" t="s">
        <v>68</v>
      </c>
    </row>
    <row r="89" spans="1:3" ht="15">
      <c r="A89" s="4">
        <v>4</v>
      </c>
      <c r="B89" s="113" t="s">
        <v>559</v>
      </c>
      <c r="C89" s="4" t="s">
        <v>68</v>
      </c>
    </row>
    <row r="90" spans="1:3" ht="15">
      <c r="A90" s="4">
        <v>5</v>
      </c>
      <c r="B90" s="113" t="s">
        <v>560</v>
      </c>
      <c r="C90" s="4" t="s">
        <v>68</v>
      </c>
    </row>
    <row r="91" spans="1:3" ht="15">
      <c r="A91" s="4">
        <v>6</v>
      </c>
      <c r="B91" s="113" t="s">
        <v>561</v>
      </c>
      <c r="C91" s="4" t="s">
        <v>68</v>
      </c>
    </row>
    <row r="92" spans="1:3" ht="30">
      <c r="A92" s="4">
        <v>7</v>
      </c>
      <c r="B92" s="113" t="s">
        <v>562</v>
      </c>
      <c r="C92" s="4" t="s">
        <v>556</v>
      </c>
    </row>
    <row r="93" spans="1:3" ht="30">
      <c r="A93" s="4">
        <v>8</v>
      </c>
      <c r="B93" s="113" t="s">
        <v>563</v>
      </c>
      <c r="C93" s="4" t="s">
        <v>556</v>
      </c>
    </row>
    <row r="94" spans="1:3" ht="30">
      <c r="A94" s="4">
        <v>9</v>
      </c>
      <c r="B94" s="113" t="s">
        <v>564</v>
      </c>
      <c r="C94" s="4" t="s">
        <v>556</v>
      </c>
    </row>
    <row r="95" spans="1:3" ht="15">
      <c r="A95" s="4">
        <v>10</v>
      </c>
      <c r="B95" s="113" t="s">
        <v>565</v>
      </c>
      <c r="C95" s="4" t="s">
        <v>556</v>
      </c>
    </row>
    <row r="96" spans="1:3" ht="15">
      <c r="A96" s="4">
        <v>11</v>
      </c>
      <c r="B96" s="113" t="s">
        <v>566</v>
      </c>
      <c r="C96" s="4" t="s">
        <v>567</v>
      </c>
    </row>
    <row r="97" spans="1:3" ht="15">
      <c r="A97" s="4">
        <v>12</v>
      </c>
      <c r="B97" s="113" t="s">
        <v>568</v>
      </c>
      <c r="C97" s="4" t="s">
        <v>429</v>
      </c>
    </row>
    <row r="98" spans="1:3" ht="30">
      <c r="A98" s="4">
        <v>13</v>
      </c>
      <c r="B98" s="113" t="s">
        <v>569</v>
      </c>
      <c r="C98" s="4" t="s">
        <v>570</v>
      </c>
    </row>
    <row r="99" spans="1:3" ht="15">
      <c r="A99" s="4">
        <v>14</v>
      </c>
      <c r="B99" s="113" t="s">
        <v>571</v>
      </c>
      <c r="C99" s="4" t="s">
        <v>572</v>
      </c>
    </row>
    <row r="100" spans="1:3" ht="15">
      <c r="A100" s="4">
        <v>15</v>
      </c>
      <c r="B100" s="113" t="s">
        <v>573</v>
      </c>
      <c r="C100" s="4" t="s">
        <v>574</v>
      </c>
    </row>
    <row r="101" spans="1:3" ht="30">
      <c r="A101" s="4">
        <v>16</v>
      </c>
      <c r="B101" s="113" t="s">
        <v>575</v>
      </c>
      <c r="C101" s="4" t="s">
        <v>576</v>
      </c>
    </row>
    <row r="102" spans="1:4" ht="15">
      <c r="A102" s="66"/>
      <c r="B102" s="89"/>
      <c r="C102" s="89"/>
      <c r="D102" s="90"/>
    </row>
    <row r="103" spans="1:4" ht="15" customHeight="1">
      <c r="A103" s="213" t="s">
        <v>577</v>
      </c>
      <c r="B103" s="213"/>
      <c r="C103" s="213"/>
      <c r="D103" s="213"/>
    </row>
    <row r="104" ht="15">
      <c r="C104" s="27" t="s">
        <v>70</v>
      </c>
    </row>
    <row r="105" spans="1:3" ht="15">
      <c r="A105" s="2" t="s">
        <v>76</v>
      </c>
      <c r="B105" s="51" t="s">
        <v>51</v>
      </c>
      <c r="C105" s="51" t="s">
        <v>52</v>
      </c>
    </row>
    <row r="106" spans="1:3" ht="15">
      <c r="A106" s="4">
        <v>1</v>
      </c>
      <c r="B106" s="113" t="s">
        <v>71</v>
      </c>
      <c r="C106" s="4" t="s">
        <v>578</v>
      </c>
    </row>
    <row r="107" spans="1:3" ht="78.75" customHeight="1">
      <c r="A107" s="4">
        <v>2</v>
      </c>
      <c r="B107" s="113" t="s">
        <v>72</v>
      </c>
      <c r="C107" s="4" t="s">
        <v>579</v>
      </c>
    </row>
    <row r="108" spans="1:3" ht="32.25" customHeight="1">
      <c r="A108" s="4">
        <v>3</v>
      </c>
      <c r="B108" s="113" t="s">
        <v>73</v>
      </c>
      <c r="C108" s="4" t="s">
        <v>580</v>
      </c>
    </row>
    <row r="109" spans="1:3" ht="15">
      <c r="A109" s="4">
        <v>4</v>
      </c>
      <c r="B109" s="113" t="s">
        <v>581</v>
      </c>
      <c r="C109" s="4" t="s">
        <v>582</v>
      </c>
    </row>
    <row r="110" spans="1:3" ht="30">
      <c r="A110" s="4">
        <v>5</v>
      </c>
      <c r="B110" s="113" t="s">
        <v>583</v>
      </c>
      <c r="C110" s="4" t="s">
        <v>74</v>
      </c>
    </row>
    <row r="113" spans="1:7" ht="15">
      <c r="A113" s="188" t="s">
        <v>584</v>
      </c>
      <c r="B113" s="188"/>
      <c r="C113" s="188"/>
      <c r="D113" s="188"/>
      <c r="E113" s="188"/>
      <c r="F113" s="188"/>
      <c r="G113" s="188"/>
    </row>
    <row r="114" spans="1:7" ht="23.25" customHeight="1">
      <c r="A114" s="211" t="s">
        <v>585</v>
      </c>
      <c r="B114" s="211"/>
      <c r="C114" s="211"/>
      <c r="D114" s="211"/>
      <c r="E114" s="211"/>
      <c r="F114" s="211"/>
      <c r="G114" s="211"/>
    </row>
    <row r="115" spans="1:7" ht="15">
      <c r="A115" s="177" t="s">
        <v>667</v>
      </c>
      <c r="B115" s="177"/>
      <c r="C115" s="177"/>
      <c r="D115" s="177"/>
      <c r="E115" s="177"/>
      <c r="F115" s="177"/>
      <c r="G115" s="177"/>
    </row>
    <row r="116" spans="1:7" ht="15">
      <c r="A116" s="197" t="s">
        <v>586</v>
      </c>
      <c r="B116" s="197"/>
      <c r="C116" s="197"/>
      <c r="D116" s="197"/>
      <c r="E116" s="197"/>
      <c r="F116" s="197"/>
      <c r="G116" s="197"/>
    </row>
    <row r="117" spans="1:7" ht="15">
      <c r="A117" s="112"/>
      <c r="B117" s="19" t="s">
        <v>587</v>
      </c>
      <c r="C117" s="19"/>
      <c r="D117" s="120" t="s">
        <v>588</v>
      </c>
      <c r="E117" s="120">
        <v>3444.3</v>
      </c>
      <c r="F117" s="112"/>
      <c r="G117" s="112"/>
    </row>
    <row r="118" spans="2:5" ht="30">
      <c r="B118" s="19" t="s">
        <v>589</v>
      </c>
      <c r="C118" s="19"/>
      <c r="D118" s="39" t="s">
        <v>590</v>
      </c>
      <c r="E118" s="120">
        <v>4906.2</v>
      </c>
    </row>
    <row r="119" spans="2:5" ht="15">
      <c r="B119" s="19" t="s">
        <v>591</v>
      </c>
      <c r="C119" s="19"/>
      <c r="D119" s="39" t="s">
        <v>590</v>
      </c>
      <c r="E119" s="120">
        <v>1833.1</v>
      </c>
    </row>
    <row r="120" spans="1:7" ht="15">
      <c r="A120" s="177" t="s">
        <v>592</v>
      </c>
      <c r="B120" s="177"/>
      <c r="C120" s="177"/>
      <c r="D120" s="177"/>
      <c r="E120" s="177"/>
      <c r="F120" s="177"/>
      <c r="G120" s="177"/>
    </row>
    <row r="121" ht="15">
      <c r="A121" s="26" t="s">
        <v>593</v>
      </c>
    </row>
    <row r="122" spans="1:7" ht="15">
      <c r="A122" s="197" t="s">
        <v>668</v>
      </c>
      <c r="B122" s="197"/>
      <c r="C122" s="197"/>
      <c r="D122" s="197"/>
      <c r="E122" s="197"/>
      <c r="F122" s="197"/>
      <c r="G122" s="197"/>
    </row>
    <row r="124" ht="15">
      <c r="D124" s="1" t="s">
        <v>79</v>
      </c>
    </row>
    <row r="125" spans="1:4" ht="28.5">
      <c r="A125" s="51" t="s">
        <v>76</v>
      </c>
      <c r="B125" s="31" t="s">
        <v>21</v>
      </c>
      <c r="C125" s="51" t="s">
        <v>0</v>
      </c>
      <c r="D125" s="51" t="s">
        <v>77</v>
      </c>
    </row>
    <row r="126" spans="1:4" ht="45">
      <c r="A126" s="176">
        <v>1</v>
      </c>
      <c r="B126" s="184" t="s">
        <v>535</v>
      </c>
      <c r="C126" s="110" t="s">
        <v>536</v>
      </c>
      <c r="D126" s="8"/>
    </row>
    <row r="127" spans="1:4" ht="15">
      <c r="A127" s="176"/>
      <c r="B127" s="184"/>
      <c r="C127" s="110" t="s">
        <v>1</v>
      </c>
      <c r="D127" s="8"/>
    </row>
    <row r="128" spans="1:4" ht="15">
      <c r="A128" s="110">
        <v>2</v>
      </c>
      <c r="B128" s="113" t="s">
        <v>2</v>
      </c>
      <c r="C128" s="110" t="s">
        <v>3</v>
      </c>
      <c r="D128" s="8"/>
    </row>
    <row r="129" spans="1:4" ht="15">
      <c r="A129" s="110">
        <v>3</v>
      </c>
      <c r="B129" s="113" t="s">
        <v>4</v>
      </c>
      <c r="C129" s="110" t="s">
        <v>537</v>
      </c>
      <c r="D129" s="8"/>
    </row>
    <row r="130" spans="1:4" ht="105">
      <c r="A130" s="110">
        <v>4</v>
      </c>
      <c r="B130" s="113" t="s">
        <v>5</v>
      </c>
      <c r="C130" s="110" t="s">
        <v>6</v>
      </c>
      <c r="D130" s="8"/>
    </row>
    <row r="131" spans="1:4" ht="30">
      <c r="A131" s="110">
        <v>5</v>
      </c>
      <c r="B131" s="113" t="s">
        <v>7</v>
      </c>
      <c r="C131" s="110" t="s">
        <v>538</v>
      </c>
      <c r="D131" s="8"/>
    </row>
    <row r="132" spans="1:4" ht="45">
      <c r="A132" s="110">
        <v>6</v>
      </c>
      <c r="B132" s="113" t="s">
        <v>8</v>
      </c>
      <c r="C132" s="110" t="s">
        <v>538</v>
      </c>
      <c r="D132" s="8"/>
    </row>
    <row r="133" spans="1:4" ht="75">
      <c r="A133" s="110">
        <v>7</v>
      </c>
      <c r="B133" s="113" t="s">
        <v>9</v>
      </c>
      <c r="C133" s="110" t="s">
        <v>10</v>
      </c>
      <c r="D133" s="8"/>
    </row>
    <row r="134" spans="1:4" ht="45">
      <c r="A134" s="110">
        <v>8</v>
      </c>
      <c r="B134" s="113" t="s">
        <v>11</v>
      </c>
      <c r="C134" s="110" t="s">
        <v>539</v>
      </c>
      <c r="D134" s="8"/>
    </row>
    <row r="135" spans="1:4" ht="15">
      <c r="A135" s="110">
        <v>9</v>
      </c>
      <c r="B135" s="113" t="s">
        <v>12</v>
      </c>
      <c r="C135" s="110" t="s">
        <v>13</v>
      </c>
      <c r="D135" s="8"/>
    </row>
    <row r="136" spans="1:4" ht="30">
      <c r="A136" s="110">
        <v>10</v>
      </c>
      <c r="B136" s="113" t="s">
        <v>14</v>
      </c>
      <c r="C136" s="110" t="s">
        <v>15</v>
      </c>
      <c r="D136" s="8"/>
    </row>
    <row r="137" spans="1:4" ht="15">
      <c r="A137" s="110">
        <v>11</v>
      </c>
      <c r="B137" s="113" t="s">
        <v>16</v>
      </c>
      <c r="C137" s="110" t="s">
        <v>17</v>
      </c>
      <c r="D137" s="8"/>
    </row>
    <row r="138" spans="1:4" ht="15">
      <c r="A138" s="110">
        <v>12</v>
      </c>
      <c r="B138" s="113" t="s">
        <v>18</v>
      </c>
      <c r="C138" s="110" t="s">
        <v>19</v>
      </c>
      <c r="D138" s="8"/>
    </row>
    <row r="139" spans="1:2" ht="15">
      <c r="A139" s="26"/>
      <c r="B139" s="161"/>
    </row>
    <row r="140" ht="15">
      <c r="A140" s="26"/>
    </row>
    <row r="141" ht="15">
      <c r="A141" s="26" t="s">
        <v>669</v>
      </c>
    </row>
    <row r="142" ht="15">
      <c r="D142" s="27" t="s">
        <v>195</v>
      </c>
    </row>
    <row r="143" spans="1:4" ht="28.5">
      <c r="A143" s="51" t="s">
        <v>76</v>
      </c>
      <c r="B143" s="51" t="s">
        <v>21</v>
      </c>
      <c r="C143" s="51" t="s">
        <v>0</v>
      </c>
      <c r="D143" s="51" t="s">
        <v>77</v>
      </c>
    </row>
    <row r="144" spans="1:4" ht="15">
      <c r="A144" s="110">
        <v>1</v>
      </c>
      <c r="B144" s="113" t="s">
        <v>22</v>
      </c>
      <c r="C144" s="110" t="s">
        <v>6</v>
      </c>
      <c r="D144" s="8"/>
    </row>
    <row r="145" spans="1:4" ht="15">
      <c r="A145" s="110">
        <v>2</v>
      </c>
      <c r="B145" s="113" t="s">
        <v>23</v>
      </c>
      <c r="C145" s="110" t="s">
        <v>541</v>
      </c>
      <c r="D145" s="8"/>
    </row>
    <row r="146" spans="1:4" ht="30">
      <c r="A146" s="110">
        <v>3</v>
      </c>
      <c r="B146" s="113" t="s">
        <v>24</v>
      </c>
      <c r="C146" s="110" t="s">
        <v>19</v>
      </c>
      <c r="D146" s="8"/>
    </row>
    <row r="147" spans="1:4" ht="23.25" customHeight="1">
      <c r="A147" s="176">
        <v>4</v>
      </c>
      <c r="B147" s="184" t="s">
        <v>25</v>
      </c>
      <c r="C147" s="110" t="s">
        <v>6</v>
      </c>
      <c r="D147" s="8"/>
    </row>
    <row r="148" spans="1:4" ht="15">
      <c r="A148" s="176"/>
      <c r="B148" s="184"/>
      <c r="C148" s="110" t="s">
        <v>26</v>
      </c>
      <c r="D148" s="8"/>
    </row>
    <row r="149" spans="1:4" ht="54.75" customHeight="1">
      <c r="A149" s="110">
        <v>5</v>
      </c>
      <c r="B149" s="113" t="s">
        <v>27</v>
      </c>
      <c r="C149" s="110" t="s">
        <v>28</v>
      </c>
      <c r="D149" s="8"/>
    </row>
    <row r="150" spans="1:4" ht="30">
      <c r="A150" s="110">
        <v>6</v>
      </c>
      <c r="B150" s="113" t="s">
        <v>29</v>
      </c>
      <c r="C150" s="110" t="s">
        <v>30</v>
      </c>
      <c r="D150" s="8"/>
    </row>
    <row r="151" ht="15" customHeight="1">
      <c r="A151" s="28"/>
    </row>
    <row r="152" spans="1:4" ht="15">
      <c r="A152" s="197" t="s">
        <v>670</v>
      </c>
      <c r="B152" s="197"/>
      <c r="C152" s="197"/>
      <c r="D152" s="197"/>
    </row>
    <row r="153" ht="15">
      <c r="D153" s="27" t="s">
        <v>196</v>
      </c>
    </row>
    <row r="154" spans="1:4" ht="28.5">
      <c r="A154" s="51" t="s">
        <v>76</v>
      </c>
      <c r="B154" s="31" t="s">
        <v>21</v>
      </c>
      <c r="C154" s="51" t="s">
        <v>0</v>
      </c>
      <c r="D154" s="51" t="s">
        <v>77</v>
      </c>
    </row>
    <row r="155" spans="1:4" ht="15">
      <c r="A155" s="110">
        <v>1</v>
      </c>
      <c r="B155" s="113" t="s">
        <v>2</v>
      </c>
      <c r="C155" s="110" t="s">
        <v>3</v>
      </c>
      <c r="D155" s="8"/>
    </row>
    <row r="156" spans="1:4" ht="45">
      <c r="A156" s="110">
        <v>2</v>
      </c>
      <c r="B156" s="113" t="s">
        <v>32</v>
      </c>
      <c r="C156" s="110" t="s">
        <v>30</v>
      </c>
      <c r="D156" s="8"/>
    </row>
    <row r="157" spans="1:4" ht="15">
      <c r="A157" s="110">
        <v>3</v>
      </c>
      <c r="B157" s="113" t="s">
        <v>33</v>
      </c>
      <c r="C157" s="110" t="s">
        <v>34</v>
      </c>
      <c r="D157" s="8"/>
    </row>
    <row r="158" spans="1:4" ht="30">
      <c r="A158" s="110">
        <v>4</v>
      </c>
      <c r="B158" s="113" t="s">
        <v>35</v>
      </c>
      <c r="C158" s="110" t="s">
        <v>30</v>
      </c>
      <c r="D158" s="8"/>
    </row>
    <row r="159" spans="1:4" ht="75">
      <c r="A159" s="110">
        <v>5</v>
      </c>
      <c r="B159" s="113" t="s">
        <v>36</v>
      </c>
      <c r="C159" s="110" t="s">
        <v>37</v>
      </c>
      <c r="D159" s="8"/>
    </row>
    <row r="160" spans="1:4" ht="30">
      <c r="A160" s="110">
        <v>6</v>
      </c>
      <c r="B160" s="113" t="s">
        <v>38</v>
      </c>
      <c r="C160" s="110" t="s">
        <v>39</v>
      </c>
      <c r="D160" s="8"/>
    </row>
    <row r="161" spans="1:4" ht="30">
      <c r="A161" s="110">
        <v>8</v>
      </c>
      <c r="B161" s="113" t="s">
        <v>40</v>
      </c>
      <c r="C161" s="110" t="s">
        <v>41</v>
      </c>
      <c r="D161" s="8"/>
    </row>
    <row r="162" spans="1:4" ht="45">
      <c r="A162" s="110">
        <v>9</v>
      </c>
      <c r="B162" s="113" t="s">
        <v>42</v>
      </c>
      <c r="C162" s="110" t="s">
        <v>43</v>
      </c>
      <c r="D162" s="8"/>
    </row>
    <row r="163" spans="1:4" ht="60">
      <c r="A163" s="110">
        <v>10</v>
      </c>
      <c r="B163" s="113" t="s">
        <v>44</v>
      </c>
      <c r="C163" s="110" t="s">
        <v>28</v>
      </c>
      <c r="D163" s="8"/>
    </row>
    <row r="164" spans="1:4" ht="15">
      <c r="A164" s="110">
        <v>11</v>
      </c>
      <c r="B164" s="113" t="s">
        <v>45</v>
      </c>
      <c r="C164" s="110" t="s">
        <v>28</v>
      </c>
      <c r="D164" s="8"/>
    </row>
    <row r="165" spans="1:4" ht="15">
      <c r="A165" s="110">
        <v>12</v>
      </c>
      <c r="B165" s="113" t="s">
        <v>46</v>
      </c>
      <c r="C165" s="110" t="s">
        <v>47</v>
      </c>
      <c r="D165" s="8"/>
    </row>
    <row r="166" spans="1:4" ht="15">
      <c r="A166" s="176">
        <v>13</v>
      </c>
      <c r="B166" s="184" t="s">
        <v>48</v>
      </c>
      <c r="C166" s="174" t="s">
        <v>6</v>
      </c>
      <c r="D166" s="8"/>
    </row>
    <row r="167" spans="1:4" ht="15">
      <c r="A167" s="176"/>
      <c r="B167" s="184"/>
      <c r="C167" s="175"/>
      <c r="D167" s="8"/>
    </row>
    <row r="168" spans="1:4" ht="30">
      <c r="A168" s="110">
        <v>14</v>
      </c>
      <c r="B168" s="113" t="s">
        <v>49</v>
      </c>
      <c r="C168" s="110" t="s">
        <v>3</v>
      </c>
      <c r="D168" s="8"/>
    </row>
    <row r="169" ht="15">
      <c r="A169" s="26"/>
    </row>
    <row r="170" ht="15">
      <c r="A170" s="26" t="s">
        <v>594</v>
      </c>
    </row>
    <row r="171" ht="15">
      <c r="A171" s="122"/>
    </row>
    <row r="172" spans="1:3" ht="15">
      <c r="A172" s="26" t="s">
        <v>671</v>
      </c>
      <c r="B172" s="13"/>
      <c r="C172" s="13"/>
    </row>
    <row r="173" ht="15">
      <c r="C173" s="27" t="s">
        <v>206</v>
      </c>
    </row>
    <row r="174" spans="1:3" ht="15">
      <c r="A174" s="2" t="s">
        <v>76</v>
      </c>
      <c r="B174" s="121" t="s">
        <v>51</v>
      </c>
      <c r="C174" s="51" t="s">
        <v>52</v>
      </c>
    </row>
    <row r="175" spans="1:3" ht="15">
      <c r="A175" s="52">
        <v>1</v>
      </c>
      <c r="B175" s="6" t="s">
        <v>595</v>
      </c>
      <c r="C175" s="4" t="s">
        <v>318</v>
      </c>
    </row>
    <row r="176" spans="1:3" ht="15">
      <c r="A176" s="52">
        <v>2</v>
      </c>
      <c r="B176" s="6" t="s">
        <v>54</v>
      </c>
      <c r="C176" s="4" t="s">
        <v>596</v>
      </c>
    </row>
    <row r="177" spans="1:3" ht="15">
      <c r="A177" s="52">
        <v>3</v>
      </c>
      <c r="B177" s="6" t="s">
        <v>56</v>
      </c>
      <c r="C177" s="4" t="s">
        <v>597</v>
      </c>
    </row>
    <row r="178" spans="1:3" ht="15">
      <c r="A178" s="52">
        <v>4</v>
      </c>
      <c r="B178" s="6" t="s">
        <v>57</v>
      </c>
      <c r="C178" s="4" t="s">
        <v>598</v>
      </c>
    </row>
    <row r="179" spans="1:3" ht="15">
      <c r="A179" s="52">
        <v>5</v>
      </c>
      <c r="B179" s="6" t="s">
        <v>58</v>
      </c>
      <c r="C179" s="4" t="s">
        <v>598</v>
      </c>
    </row>
    <row r="180" spans="1:3" ht="15">
      <c r="A180" s="52">
        <v>6</v>
      </c>
      <c r="B180" s="6" t="s">
        <v>59</v>
      </c>
      <c r="C180" s="4" t="s">
        <v>126</v>
      </c>
    </row>
    <row r="181" spans="1:3" ht="15">
      <c r="A181" s="52">
        <v>7</v>
      </c>
      <c r="B181" s="6" t="s">
        <v>60</v>
      </c>
      <c r="C181" s="4" t="s">
        <v>599</v>
      </c>
    </row>
    <row r="182" spans="1:3" ht="15">
      <c r="A182" s="52">
        <v>8</v>
      </c>
      <c r="B182" s="6" t="s">
        <v>550</v>
      </c>
      <c r="C182" s="4" t="s">
        <v>63</v>
      </c>
    </row>
    <row r="183" spans="1:3" ht="15">
      <c r="A183" s="52">
        <v>9</v>
      </c>
      <c r="B183" s="6" t="s">
        <v>127</v>
      </c>
      <c r="C183" s="4" t="s">
        <v>128</v>
      </c>
    </row>
    <row r="184" spans="1:3" ht="15">
      <c r="A184" s="52">
        <v>10</v>
      </c>
      <c r="B184" s="6" t="s">
        <v>62</v>
      </c>
      <c r="C184" s="4" t="s">
        <v>600</v>
      </c>
    </row>
    <row r="185" spans="1:3" ht="15">
      <c r="A185" s="52">
        <v>11</v>
      </c>
      <c r="B185" s="6" t="s">
        <v>65</v>
      </c>
      <c r="C185" s="4" t="s">
        <v>129</v>
      </c>
    </row>
    <row r="186" spans="1:3" ht="15">
      <c r="A186" s="52">
        <v>12</v>
      </c>
      <c r="B186" s="6" t="s">
        <v>67</v>
      </c>
      <c r="C186" s="4" t="s">
        <v>601</v>
      </c>
    </row>
    <row r="187" ht="15">
      <c r="A187" s="35"/>
    </row>
    <row r="188" spans="1:3" ht="15">
      <c r="A188" s="26" t="s">
        <v>666</v>
      </c>
      <c r="B188" s="13"/>
      <c r="C188" s="13"/>
    </row>
    <row r="189" ht="15">
      <c r="C189" s="27" t="s">
        <v>377</v>
      </c>
    </row>
    <row r="190" spans="1:3" ht="15">
      <c r="A190" s="2" t="s">
        <v>76</v>
      </c>
      <c r="B190" s="34" t="s">
        <v>51</v>
      </c>
      <c r="C190" s="51" t="s">
        <v>52</v>
      </c>
    </row>
    <row r="191" spans="1:3" ht="15">
      <c r="A191" s="52">
        <v>1</v>
      </c>
      <c r="B191" s="6" t="s">
        <v>555</v>
      </c>
      <c r="C191" s="4" t="s">
        <v>318</v>
      </c>
    </row>
    <row r="192" spans="1:3" ht="15">
      <c r="A192" s="52">
        <v>2</v>
      </c>
      <c r="B192" s="6" t="s">
        <v>557</v>
      </c>
      <c r="C192" s="4" t="s">
        <v>68</v>
      </c>
    </row>
    <row r="193" spans="1:3" ht="15">
      <c r="A193" s="52">
        <v>3</v>
      </c>
      <c r="B193" s="6" t="s">
        <v>602</v>
      </c>
      <c r="C193" s="4" t="s">
        <v>68</v>
      </c>
    </row>
    <row r="194" spans="1:3" ht="15">
      <c r="A194" s="52">
        <v>4</v>
      </c>
      <c r="B194" s="6" t="s">
        <v>603</v>
      </c>
      <c r="C194" s="4" t="s">
        <v>130</v>
      </c>
    </row>
    <row r="195" spans="1:3" ht="15">
      <c r="A195" s="52">
        <v>5</v>
      </c>
      <c r="B195" s="6" t="s">
        <v>131</v>
      </c>
      <c r="C195" s="4" t="s">
        <v>604</v>
      </c>
    </row>
    <row r="196" spans="1:3" ht="15">
      <c r="A196" s="52">
        <v>6</v>
      </c>
      <c r="B196" s="6" t="s">
        <v>132</v>
      </c>
      <c r="C196" s="4" t="s">
        <v>605</v>
      </c>
    </row>
    <row r="197" spans="1:3" ht="15">
      <c r="A197" s="52">
        <v>7</v>
      </c>
      <c r="B197" s="6" t="s">
        <v>573</v>
      </c>
      <c r="C197" s="4" t="s">
        <v>66</v>
      </c>
    </row>
    <row r="198" spans="1:3" ht="29.25" customHeight="1">
      <c r="A198" s="52">
        <v>8</v>
      </c>
      <c r="B198" s="113" t="s">
        <v>606</v>
      </c>
      <c r="C198" s="4" t="s">
        <v>607</v>
      </c>
    </row>
    <row r="199" ht="15">
      <c r="A199" s="26"/>
    </row>
    <row r="200" spans="1:3" ht="15">
      <c r="A200" s="26" t="s">
        <v>672</v>
      </c>
      <c r="B200" s="13"/>
      <c r="C200" s="13"/>
    </row>
    <row r="201" ht="15">
      <c r="C201" s="27" t="s">
        <v>219</v>
      </c>
    </row>
    <row r="202" spans="1:3" ht="15">
      <c r="A202" s="2" t="s">
        <v>76</v>
      </c>
      <c r="B202" s="51" t="s">
        <v>51</v>
      </c>
      <c r="C202" s="51" t="s">
        <v>52</v>
      </c>
    </row>
    <row r="203" spans="1:3" ht="15">
      <c r="A203" s="123">
        <v>1</v>
      </c>
      <c r="B203" s="113" t="s">
        <v>71</v>
      </c>
      <c r="C203" s="4" t="s">
        <v>405</v>
      </c>
    </row>
    <row r="204" spans="1:3" ht="75">
      <c r="A204" s="123">
        <v>2</v>
      </c>
      <c r="B204" s="114" t="s">
        <v>608</v>
      </c>
      <c r="C204" s="4" t="s">
        <v>609</v>
      </c>
    </row>
    <row r="205" spans="1:3" ht="30">
      <c r="A205" s="123">
        <v>3</v>
      </c>
      <c r="B205" s="114" t="s">
        <v>73</v>
      </c>
      <c r="C205" s="4" t="s">
        <v>609</v>
      </c>
    </row>
    <row r="206" spans="1:3" ht="15">
      <c r="A206" s="123">
        <v>4</v>
      </c>
      <c r="B206" s="114" t="s">
        <v>610</v>
      </c>
      <c r="C206" s="4" t="s">
        <v>582</v>
      </c>
    </row>
    <row r="207" spans="1:3" ht="60">
      <c r="A207" s="123">
        <v>5</v>
      </c>
      <c r="B207" s="114" t="s">
        <v>611</v>
      </c>
      <c r="C207" s="4" t="s">
        <v>74</v>
      </c>
    </row>
    <row r="210" spans="1:7" ht="15">
      <c r="A210" s="211" t="s">
        <v>123</v>
      </c>
      <c r="B210" s="211"/>
      <c r="C210" s="211"/>
      <c r="D210" s="211"/>
      <c r="E210" s="211"/>
      <c r="F210" s="211"/>
      <c r="G210" s="211"/>
    </row>
    <row r="211" spans="1:8" ht="15.75" customHeight="1">
      <c r="A211" s="188" t="s">
        <v>612</v>
      </c>
      <c r="B211" s="188"/>
      <c r="C211" s="188"/>
      <c r="D211" s="188"/>
      <c r="E211" s="188"/>
      <c r="F211" s="188"/>
      <c r="G211" s="188"/>
      <c r="H211" s="118"/>
    </row>
    <row r="212" spans="1:8" ht="15.75" customHeight="1">
      <c r="A212" s="212" t="s">
        <v>965</v>
      </c>
      <c r="B212" s="212"/>
      <c r="C212" s="212"/>
      <c r="D212" s="212"/>
      <c r="E212" s="212"/>
      <c r="F212" s="212"/>
      <c r="G212" s="212"/>
      <c r="H212" s="119"/>
    </row>
    <row r="213" ht="15">
      <c r="A213" s="124"/>
    </row>
    <row r="214" spans="1:6" ht="15">
      <c r="A214" s="125"/>
      <c r="B214" s="125"/>
      <c r="C214" s="125"/>
      <c r="D214" s="125"/>
      <c r="F214" s="126"/>
    </row>
    <row r="215" spans="1:6" ht="15">
      <c r="A215" s="209" t="s">
        <v>76</v>
      </c>
      <c r="B215" s="209" t="s">
        <v>80</v>
      </c>
      <c r="C215" s="210" t="s">
        <v>613</v>
      </c>
      <c r="D215" s="210" t="s">
        <v>614</v>
      </c>
      <c r="E215" s="210" t="s">
        <v>615</v>
      </c>
      <c r="F215" s="210" t="s">
        <v>616</v>
      </c>
    </row>
    <row r="216" spans="1:6" ht="36" customHeight="1">
      <c r="A216" s="209"/>
      <c r="B216" s="209"/>
      <c r="C216" s="210"/>
      <c r="D216" s="210"/>
      <c r="E216" s="210"/>
      <c r="F216" s="210"/>
    </row>
    <row r="217" spans="1:6" ht="15">
      <c r="A217" s="127" t="s">
        <v>78</v>
      </c>
      <c r="B217" s="128" t="s">
        <v>81</v>
      </c>
      <c r="C217" s="134">
        <v>0</v>
      </c>
      <c r="D217" s="134">
        <v>0</v>
      </c>
      <c r="E217" s="134">
        <v>0</v>
      </c>
      <c r="F217" s="134">
        <v>0</v>
      </c>
    </row>
    <row r="218" spans="1:6" ht="30">
      <c r="A218" s="129" t="s">
        <v>82</v>
      </c>
      <c r="B218" s="129" t="s">
        <v>83</v>
      </c>
      <c r="C218" s="129"/>
      <c r="D218" s="32"/>
      <c r="E218" s="8"/>
      <c r="F218" s="8"/>
    </row>
    <row r="219" spans="1:6" ht="45">
      <c r="A219" s="129" t="s">
        <v>84</v>
      </c>
      <c r="B219" s="129" t="s">
        <v>629</v>
      </c>
      <c r="C219" s="129"/>
      <c r="D219" s="32"/>
      <c r="E219" s="8"/>
      <c r="F219" s="8"/>
    </row>
    <row r="220" spans="1:6" ht="66.75" customHeight="1">
      <c r="A220" s="129" t="s">
        <v>617</v>
      </c>
      <c r="B220" s="129" t="s">
        <v>630</v>
      </c>
      <c r="C220" s="129"/>
      <c r="D220" s="32"/>
      <c r="E220" s="8"/>
      <c r="F220" s="8"/>
    </row>
    <row r="221" spans="1:6" ht="15">
      <c r="A221" s="129" t="s">
        <v>85</v>
      </c>
      <c r="B221" s="129" t="s">
        <v>86</v>
      </c>
      <c r="C221" s="129"/>
      <c r="D221" s="32"/>
      <c r="E221" s="8"/>
      <c r="F221" s="8"/>
    </row>
    <row r="222" spans="1:6" ht="30">
      <c r="A222" s="132" t="s">
        <v>87</v>
      </c>
      <c r="B222" s="129" t="s">
        <v>631</v>
      </c>
      <c r="C222" s="129"/>
      <c r="D222" s="32"/>
      <c r="E222" s="8"/>
      <c r="F222" s="8"/>
    </row>
    <row r="223" spans="1:6" ht="30">
      <c r="A223" s="132" t="s">
        <v>89</v>
      </c>
      <c r="B223" s="129" t="s">
        <v>632</v>
      </c>
      <c r="C223" s="129"/>
      <c r="D223" s="32"/>
      <c r="E223" s="8"/>
      <c r="F223" s="8"/>
    </row>
    <row r="224" spans="1:6" ht="48" customHeight="1">
      <c r="A224" s="132" t="s">
        <v>618</v>
      </c>
      <c r="B224" s="129" t="s">
        <v>92</v>
      </c>
      <c r="C224" s="129"/>
      <c r="D224" s="32"/>
      <c r="E224" s="8"/>
      <c r="F224" s="8"/>
    </row>
    <row r="225" spans="1:6" ht="30">
      <c r="A225" s="132" t="s">
        <v>91</v>
      </c>
      <c r="B225" s="129" t="s">
        <v>94</v>
      </c>
      <c r="C225" s="129"/>
      <c r="D225" s="32"/>
      <c r="E225" s="8"/>
      <c r="F225" s="8"/>
    </row>
    <row r="226" spans="1:6" ht="15">
      <c r="A226" s="32"/>
      <c r="B226" s="130" t="s">
        <v>95</v>
      </c>
      <c r="C226" s="163" t="s">
        <v>958</v>
      </c>
      <c r="D226" s="163" t="s">
        <v>958</v>
      </c>
      <c r="E226" s="163" t="s">
        <v>958</v>
      </c>
      <c r="F226" s="163" t="s">
        <v>958</v>
      </c>
    </row>
    <row r="227" spans="1:6" ht="15">
      <c r="A227" s="127" t="s">
        <v>96</v>
      </c>
      <c r="B227" s="128" t="s">
        <v>97</v>
      </c>
      <c r="C227" s="134">
        <v>0</v>
      </c>
      <c r="D227" s="134">
        <v>0</v>
      </c>
      <c r="E227" s="134">
        <v>0</v>
      </c>
      <c r="F227" s="134">
        <v>0</v>
      </c>
    </row>
    <row r="228" spans="1:6" ht="30">
      <c r="A228" s="129" t="s">
        <v>98</v>
      </c>
      <c r="B228" s="129" t="s">
        <v>633</v>
      </c>
      <c r="C228" s="129"/>
      <c r="D228" s="32"/>
      <c r="E228" s="8"/>
      <c r="F228" s="8"/>
    </row>
    <row r="229" spans="1:6" ht="30">
      <c r="A229" s="129" t="s">
        <v>99</v>
      </c>
      <c r="B229" s="129" t="s">
        <v>100</v>
      </c>
      <c r="C229" s="129"/>
      <c r="D229" s="32"/>
      <c r="E229" s="8"/>
      <c r="F229" s="8"/>
    </row>
    <row r="230" spans="1:6" ht="30">
      <c r="A230" s="129" t="s">
        <v>101</v>
      </c>
      <c r="B230" s="129" t="s">
        <v>102</v>
      </c>
      <c r="C230" s="129"/>
      <c r="D230" s="32"/>
      <c r="E230" s="8"/>
      <c r="F230" s="8"/>
    </row>
    <row r="231" spans="1:6" ht="30">
      <c r="A231" s="129" t="s">
        <v>103</v>
      </c>
      <c r="B231" s="129" t="s">
        <v>104</v>
      </c>
      <c r="C231" s="129"/>
      <c r="D231" s="32"/>
      <c r="E231" s="8"/>
      <c r="F231" s="8"/>
    </row>
    <row r="232" spans="1:6" ht="30">
      <c r="A232" s="129" t="s">
        <v>105</v>
      </c>
      <c r="B232" s="129" t="s">
        <v>619</v>
      </c>
      <c r="C232" s="129"/>
      <c r="D232" s="32"/>
      <c r="E232" s="8"/>
      <c r="F232" s="8"/>
    </row>
    <row r="233" spans="1:6" ht="15">
      <c r="A233" s="131"/>
      <c r="B233" s="158" t="s">
        <v>958</v>
      </c>
      <c r="C233" s="158" t="s">
        <v>958</v>
      </c>
      <c r="D233" s="158" t="s">
        <v>958</v>
      </c>
      <c r="E233" s="158" t="s">
        <v>958</v>
      </c>
      <c r="F233" s="158" t="s">
        <v>958</v>
      </c>
    </row>
    <row r="234" spans="1:6" ht="15">
      <c r="A234" s="127" t="s">
        <v>106</v>
      </c>
      <c r="B234" s="128" t="s">
        <v>107</v>
      </c>
      <c r="C234" s="134">
        <v>0</v>
      </c>
      <c r="D234" s="134">
        <v>0</v>
      </c>
      <c r="E234" s="134">
        <v>0</v>
      </c>
      <c r="F234" s="134">
        <v>0</v>
      </c>
    </row>
    <row r="235" spans="1:6" ht="30">
      <c r="A235" s="129" t="s">
        <v>108</v>
      </c>
      <c r="B235" s="129" t="s">
        <v>109</v>
      </c>
      <c r="C235" s="131"/>
      <c r="D235" s="32"/>
      <c r="E235" s="8"/>
      <c r="F235" s="8"/>
    </row>
    <row r="236" spans="1:6" ht="30">
      <c r="A236" s="129" t="s">
        <v>110</v>
      </c>
      <c r="B236" s="129" t="s">
        <v>620</v>
      </c>
      <c r="C236" s="131"/>
      <c r="D236" s="32"/>
      <c r="E236" s="8"/>
      <c r="F236" s="8"/>
    </row>
    <row r="237" spans="1:6" ht="30">
      <c r="A237" s="129" t="s">
        <v>69</v>
      </c>
      <c r="B237" s="129" t="s">
        <v>111</v>
      </c>
      <c r="C237" s="131"/>
      <c r="D237" s="32"/>
      <c r="E237" s="8"/>
      <c r="F237" s="8"/>
    </row>
    <row r="238" spans="1:6" ht="30">
      <c r="A238" s="129" t="s">
        <v>621</v>
      </c>
      <c r="B238" s="129" t="s">
        <v>622</v>
      </c>
      <c r="C238" s="131"/>
      <c r="D238" s="32"/>
      <c r="E238" s="8"/>
      <c r="F238" s="8"/>
    </row>
    <row r="239" spans="1:6" ht="30">
      <c r="A239" s="129" t="s">
        <v>112</v>
      </c>
      <c r="B239" s="129" t="s">
        <v>113</v>
      </c>
      <c r="C239" s="131"/>
      <c r="D239" s="32"/>
      <c r="E239" s="8"/>
      <c r="F239" s="8"/>
    </row>
    <row r="240" spans="1:6" ht="15">
      <c r="A240" s="131"/>
      <c r="B240" s="129" t="s">
        <v>958</v>
      </c>
      <c r="C240" s="158" t="s">
        <v>958</v>
      </c>
      <c r="D240" s="158" t="s">
        <v>958</v>
      </c>
      <c r="E240" s="158" t="s">
        <v>958</v>
      </c>
      <c r="F240" s="158" t="s">
        <v>958</v>
      </c>
    </row>
    <row r="241" spans="1:6" ht="15">
      <c r="A241" s="31">
        <v>4</v>
      </c>
      <c r="B241" s="128" t="s">
        <v>115</v>
      </c>
      <c r="C241" s="134">
        <v>0</v>
      </c>
      <c r="D241" s="134">
        <v>0</v>
      </c>
      <c r="E241" s="134">
        <v>0</v>
      </c>
      <c r="F241" s="134">
        <v>0</v>
      </c>
    </row>
    <row r="242" spans="1:6" ht="15">
      <c r="A242" s="129" t="s">
        <v>253</v>
      </c>
      <c r="B242" s="129" t="s">
        <v>623</v>
      </c>
      <c r="C242" s="129"/>
      <c r="D242" s="32"/>
      <c r="E242" s="8"/>
      <c r="F242" s="8"/>
    </row>
    <row r="243" spans="1:6" ht="30">
      <c r="A243" s="129" t="s">
        <v>624</v>
      </c>
      <c r="B243" s="129" t="s">
        <v>118</v>
      </c>
      <c r="C243" s="129"/>
      <c r="D243" s="32"/>
      <c r="E243" s="8"/>
      <c r="F243" s="8"/>
    </row>
    <row r="244" spans="1:6" ht="15">
      <c r="A244" s="201" t="s">
        <v>958</v>
      </c>
      <c r="B244" s="201"/>
      <c r="C244" s="158" t="s">
        <v>958</v>
      </c>
      <c r="D244" s="158" t="s">
        <v>958</v>
      </c>
      <c r="E244" s="158" t="s">
        <v>958</v>
      </c>
      <c r="F244" s="158" t="s">
        <v>958</v>
      </c>
    </row>
    <row r="245" spans="1:6" ht="15.75" thickBot="1">
      <c r="A245" s="202" t="s">
        <v>119</v>
      </c>
      <c r="B245" s="203"/>
      <c r="C245" s="134">
        <v>0</v>
      </c>
      <c r="D245" s="134">
        <v>0</v>
      </c>
      <c r="E245" s="134">
        <v>0</v>
      </c>
      <c r="F245" s="134">
        <v>0</v>
      </c>
    </row>
    <row r="246" spans="1:6" ht="27.75" customHeight="1" thickBot="1">
      <c r="A246" s="204" t="s">
        <v>133</v>
      </c>
      <c r="B246" s="205"/>
      <c r="C246" s="206">
        <v>0</v>
      </c>
      <c r="D246" s="207"/>
      <c r="E246" s="207"/>
      <c r="F246" s="208"/>
    </row>
    <row r="247" spans="1:7" ht="43.5" customHeight="1">
      <c r="A247" s="219" t="s">
        <v>627</v>
      </c>
      <c r="B247" s="219"/>
      <c r="C247" s="219"/>
      <c r="D247" s="219"/>
      <c r="E247" s="219"/>
      <c r="F247" s="219"/>
      <c r="G247" s="161"/>
    </row>
    <row r="248" spans="1:8" ht="45.75" customHeight="1">
      <c r="A248" s="220" t="s">
        <v>628</v>
      </c>
      <c r="B248" s="220"/>
      <c r="C248" s="220"/>
      <c r="D248" s="220"/>
      <c r="E248" s="220"/>
      <c r="F248" s="220"/>
      <c r="G248" s="220"/>
      <c r="H248" s="133"/>
    </row>
    <row r="249" spans="1:8" ht="18" customHeight="1">
      <c r="A249" s="200" t="s">
        <v>625</v>
      </c>
      <c r="B249" s="172"/>
      <c r="C249" s="172"/>
      <c r="D249" s="172"/>
      <c r="E249" s="172"/>
      <c r="F249" s="172"/>
      <c r="G249" s="172"/>
      <c r="H249" s="172"/>
    </row>
    <row r="250" spans="1:8" ht="34.5" customHeight="1">
      <c r="A250" s="169" t="s">
        <v>291</v>
      </c>
      <c r="B250" s="169"/>
      <c r="C250" s="169"/>
      <c r="D250" s="169"/>
      <c r="E250" s="169"/>
      <c r="F250" s="169"/>
      <c r="G250" s="169"/>
      <c r="H250" s="133"/>
    </row>
    <row r="251" spans="1:8" ht="37.5" customHeight="1">
      <c r="A251" s="169" t="s">
        <v>292</v>
      </c>
      <c r="B251" s="169"/>
      <c r="C251" s="169"/>
      <c r="D251" s="169"/>
      <c r="E251" s="169"/>
      <c r="F251" s="169"/>
      <c r="G251" s="169"/>
      <c r="H251" s="133"/>
    </row>
    <row r="252" ht="15">
      <c r="A252" s="29"/>
    </row>
    <row r="253" spans="1:3" ht="15">
      <c r="A253" s="177" t="s">
        <v>120</v>
      </c>
      <c r="B253" s="177"/>
      <c r="C253" s="111"/>
    </row>
    <row r="254" spans="1:3" ht="15">
      <c r="A254" s="197" t="s">
        <v>121</v>
      </c>
      <c r="B254" s="197"/>
      <c r="C254" s="112"/>
    </row>
    <row r="255" spans="1:3" ht="15">
      <c r="A255" s="197" t="s">
        <v>122</v>
      </c>
      <c r="B255" s="197"/>
      <c r="C255" s="112"/>
    </row>
  </sheetData>
  <sheetProtection/>
  <mergeCells count="61">
    <mergeCell ref="A4:G4"/>
    <mergeCell ref="A5:G5"/>
    <mergeCell ref="A6:G6"/>
    <mergeCell ref="A8:F8"/>
    <mergeCell ref="A9:F9"/>
    <mergeCell ref="A10:G10"/>
    <mergeCell ref="A11:G11"/>
    <mergeCell ref="A12:G12"/>
    <mergeCell ref="A14:G14"/>
    <mergeCell ref="A15:F15"/>
    <mergeCell ref="A16:G16"/>
    <mergeCell ref="A17:G17"/>
    <mergeCell ref="A18:G18"/>
    <mergeCell ref="A21:A22"/>
    <mergeCell ref="B21:B22"/>
    <mergeCell ref="D21:D22"/>
    <mergeCell ref="A42:A43"/>
    <mergeCell ref="B42:B43"/>
    <mergeCell ref="A47:E47"/>
    <mergeCell ref="A61:A62"/>
    <mergeCell ref="B61:B62"/>
    <mergeCell ref="A65:E65"/>
    <mergeCell ref="A67:E67"/>
    <mergeCell ref="A83:D83"/>
    <mergeCell ref="C61:C62"/>
    <mergeCell ref="A103:D103"/>
    <mergeCell ref="A113:G113"/>
    <mergeCell ref="A114:G114"/>
    <mergeCell ref="A115:G115"/>
    <mergeCell ref="A116:G116"/>
    <mergeCell ref="A120:G120"/>
    <mergeCell ref="A122:G122"/>
    <mergeCell ref="A126:A127"/>
    <mergeCell ref="B126:B127"/>
    <mergeCell ref="A147:A148"/>
    <mergeCell ref="B147:B148"/>
    <mergeCell ref="A152:D152"/>
    <mergeCell ref="A166:A167"/>
    <mergeCell ref="B166:B167"/>
    <mergeCell ref="C166:C167"/>
    <mergeCell ref="A210:G210"/>
    <mergeCell ref="A211:G211"/>
    <mergeCell ref="A212:G212"/>
    <mergeCell ref="A215:A216"/>
    <mergeCell ref="B215:B216"/>
    <mergeCell ref="C215:C216"/>
    <mergeCell ref="D215:D216"/>
    <mergeCell ref="E215:E216"/>
    <mergeCell ref="F215:F216"/>
    <mergeCell ref="A244:B244"/>
    <mergeCell ref="A245:B245"/>
    <mergeCell ref="A246:B246"/>
    <mergeCell ref="C246:F246"/>
    <mergeCell ref="A247:F247"/>
    <mergeCell ref="A248:G248"/>
    <mergeCell ref="A249:H249"/>
    <mergeCell ref="A250:G250"/>
    <mergeCell ref="A251:G251"/>
    <mergeCell ref="A253:B253"/>
    <mergeCell ref="A254:B254"/>
    <mergeCell ref="A255:B255"/>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Žanna Levina</cp:lastModifiedBy>
  <cp:lastPrinted>2015-03-26T19:30:59Z</cp:lastPrinted>
  <dcterms:created xsi:type="dcterms:W3CDTF">2014-02-12T07:19:34Z</dcterms:created>
  <dcterms:modified xsi:type="dcterms:W3CDTF">2015-03-26T19:34:54Z</dcterms:modified>
  <cp:category/>
  <cp:version/>
  <cp:contentType/>
  <cp:contentStatus/>
</cp:coreProperties>
</file>