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pdares darbi 1.st _Āz.12-1" sheetId="1" r:id="rId1"/>
  </sheets>
  <definedNames>
    <definedName name="_xlnm.Print_Area" localSheetId="0">'Apdares darbi 1.st _Āz.12-1'!$A$1:$P$66</definedName>
    <definedName name="_xlnm.Print_Titles" localSheetId="0">'Apdares darbi 1.st _Āz.12-1'!$9:$10</definedName>
  </definedNames>
  <calcPr fullCalcOnLoad="1" fullPrecision="0"/>
</workbook>
</file>

<file path=xl/sharedStrings.xml><?xml version="1.0" encoding="utf-8"?>
<sst xmlns="http://schemas.openxmlformats.org/spreadsheetml/2006/main" count="100" uniqueCount="68">
  <si>
    <t xml:space="preserve">Pavisam būvniecības izmaksas  </t>
  </si>
  <si>
    <t xml:space="preserve">PVN </t>
  </si>
  <si>
    <t xml:space="preserve">Pavisam kopā  </t>
  </si>
  <si>
    <t>Darba devēja sociālais nodoklis:</t>
  </si>
  <si>
    <t>Peļņa:</t>
  </si>
  <si>
    <t>t.sk. - darba aizsardzība</t>
  </si>
  <si>
    <t>Virsizdevumi:</t>
  </si>
  <si>
    <t>Tiešās izmaksas kopā:</t>
  </si>
  <si>
    <t>Materiālu, grunts apmaiņas un būvgružu transporta izdevumi:</t>
  </si>
  <si>
    <t>KOPĀ:</t>
  </si>
  <si>
    <t>m2</t>
  </si>
  <si>
    <t>Uzkopšanas darbi pēc remontdarbu pabeigšanas</t>
  </si>
  <si>
    <t>m3</t>
  </si>
  <si>
    <t>Celtniecības atkritumu savākšana, pārvietošana un aizvešana utilizācijai</t>
  </si>
  <si>
    <t>Dažādi darbi</t>
  </si>
  <si>
    <t>kompl.</t>
  </si>
  <si>
    <t xml:space="preserve">Elektromontāžas darbi </t>
  </si>
  <si>
    <t>Grīdas gruntēšana, izlīdzinošāna</t>
  </si>
  <si>
    <t>Grīdas</t>
  </si>
  <si>
    <t>Ūdens un skrāpējumu izturīgs krasots parklājums (kabinetos aiz izlietnēm, kafe virtuvē flīžu vietā, dušas telpas)</t>
  </si>
  <si>
    <t>Sienu špaktelēšana sagatavošana krāsošanai</t>
  </si>
  <si>
    <t>Sienu gruntēšana</t>
  </si>
  <si>
    <t>Sienu flīzēšana ar glazētas keramikas sienu flīzem, šuvju aizdare ar mitrumnoturīgu šuvotāju (flīzējot pēc dizaina projekta)</t>
  </si>
  <si>
    <t>Sienu apstrāde ar mitruma bloķētāju pirms flīzēšanas</t>
  </si>
  <si>
    <t>Krāsojums uz betona, ģipškartona vai apmetuma slāņa visas sausas iekštelpas</t>
  </si>
  <si>
    <t>Sienas</t>
  </si>
  <si>
    <t>tips 5.2</t>
  </si>
  <si>
    <t>tips 1</t>
  </si>
  <si>
    <t>Griesti</t>
  </si>
  <si>
    <t>Apdares darbi</t>
  </si>
  <si>
    <t>Daudzums</t>
  </si>
  <si>
    <t>Mērvienība</t>
  </si>
  <si>
    <t>Darba nosaukums</t>
  </si>
  <si>
    <t>Kods</t>
  </si>
  <si>
    <t>Nr.p.k.</t>
  </si>
  <si>
    <t>Objekta adrese:   Rīgā , Āzenes 12 k-1</t>
  </si>
  <si>
    <t>Būves nosaukums: 1.KĀRTA  RTU ENERĢĒTIKAS UN  ELEKTROTEHNIKAS FAKULTĀTES  ĒKAS  JAUNBŪVE</t>
  </si>
  <si>
    <t>(darba veids vai konstruktīvā elementa nosaukums)</t>
  </si>
  <si>
    <t>Pandusa apdare</t>
  </si>
  <si>
    <t>Pandusa līdzināšana</t>
  </si>
  <si>
    <t>PVC linoleja ieklāšana, šuvju lodēšana - PVC linolejs sabiedrskām telpām 32.klase</t>
  </si>
  <si>
    <t>m</t>
  </si>
  <si>
    <t>Brīdinoš marķējums</t>
  </si>
  <si>
    <t>Rozetes ēdamzālē</t>
  </si>
  <si>
    <t>Elektromontāžas darbi - lampas (ēdamzālē=63gb.;WC=8gb; virtuve un palīgtelpas -27 gb)</t>
  </si>
  <si>
    <t>gab</t>
  </si>
  <si>
    <t>Tāme sastādīta pamatojoties uz ARD un AR daļas rasējumiem</t>
  </si>
  <si>
    <t>Visus darbus pirms to uzsākšanas saskaņot ar IZNOMĀTĀJU un PROJEKTA AUTORU.</t>
  </si>
  <si>
    <t>Objekta nosaukums: RTU kafejnīca. 1.stāvs</t>
  </si>
  <si>
    <t>Demontāžas darbi (gaismekļi, linolejs, u.c. pēc nepieciešamības)</t>
  </si>
  <si>
    <t>Ventilācijas darbi (pēc nepieciešamības)</t>
  </si>
  <si>
    <t>Inženiertīklu (vājstrāvu, ventilācijas, elektriskie, ūdensvadu, kanalizācijas) nostiprināšana, tīrīšana pirms ekspluatācijas</t>
  </si>
  <si>
    <t>_%</t>
  </si>
  <si>
    <t>tips 5, pārklājums virtuves zona .</t>
  </si>
  <si>
    <t>Perforēti ģipškartona piekārtie griesti (reprezentatīvās telpas - kafe) jumta logu aiļu apdare, inženiertīklu izbūve griestos, telpa Nr. 138.</t>
  </si>
  <si>
    <t>Atvērumu griestos aizbūvēšana ar ģipškartonu/ apkures cauruļu apšūšana ar ģipškartonu, špaktelēšana, krāsošana, telpa Nr.146, 138.</t>
  </si>
  <si>
    <t>Lietusūdens kanalizācijas cauruļu apšūšana ar ugunsdrošo ģipškartonu, špaktelēšana, krāsošana telpa Nr. 138.</t>
  </si>
  <si>
    <t>Mitrās palīgtelpas betona griestu gruntēšana 2x, virtuves zona ar palīgtelpām.</t>
  </si>
  <si>
    <t xml:space="preserve">Mitrās palīgtelpas betona griestu špaktelēšana, sagatavošana krāsošanai, virtuves zona ar palīgtelpām. </t>
  </si>
  <si>
    <t xml:space="preserve">Mitrās palīgtelpas betona griestu krāsošana 2x ar mitrumizturīgu krāsu, virtuves zona ar palīgtelpām.  </t>
  </si>
  <si>
    <t>tips 1, krāsojums, ēdamzāle (telpa Nr.138)</t>
  </si>
  <si>
    <t>tips 2, krāsojums II, virtuve ar palīgtelpām</t>
  </si>
  <si>
    <t>Krāsojums uz betona, ģipškartona vai apmetuma slāņa visas mitras iekštelpas</t>
  </si>
  <si>
    <t xml:space="preserve">tips 4, flīzejums, telpa Nr.149, h=2m                                                                                                                       </t>
  </si>
  <si>
    <t>Tips 1, PVC grīdas segums I, ēdamzāle, telpa Nr.138</t>
  </si>
  <si>
    <t xml:space="preserve">PVC linoleja ieklāšana, šuvju lodēšana - PVC linolejs sabiedrskām telpām 32.klase </t>
  </si>
  <si>
    <t>Sabīdāma,slēdzama  starpsiena (transformējama) nomas telpu atdalīšanai, 36 dB</t>
  </si>
  <si>
    <t xml:space="preserve">3.pielikums ____________ nedzīvojamo Telpu nomas līgumam Nr.______ 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</si>
</sst>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2"/>
      <name val="Courier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0" fontId="0" fillId="0" borderId="0">
      <alignment/>
      <protection/>
    </xf>
    <xf numFmtId="9" fontId="2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66" applyFont="1" applyBorder="1" applyAlignment="1">
      <alignment horizontal="right"/>
      <protection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66" applyFont="1" applyBorder="1" applyAlignment="1">
      <alignment horizontal="right"/>
      <protection/>
    </xf>
    <xf numFmtId="0" fontId="3" fillId="0" borderId="10" xfId="60" applyFont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right"/>
      <protection/>
    </xf>
    <xf numFmtId="10" fontId="6" fillId="0" borderId="10" xfId="0" applyNumberFormat="1" applyFont="1" applyBorder="1" applyAlignment="1">
      <alignment horizontal="left"/>
    </xf>
    <xf numFmtId="10" fontId="2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left"/>
    </xf>
    <xf numFmtId="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3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horizontal="justify"/>
    </xf>
    <xf numFmtId="0" fontId="2" fillId="0" borderId="0" xfId="66" applyFont="1" applyFill="1">
      <alignment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0" xfId="66" applyFont="1" applyFill="1">
      <alignment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0" borderId="0" xfId="66" applyNumberFormat="1" applyFont="1" applyFill="1">
      <alignment/>
      <protection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66" applyFont="1" applyFill="1" applyBorder="1" applyAlignment="1">
      <alignment horizontal="center" vertical="center" textRotation="90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0" xfId="66" applyFont="1" applyFill="1" applyBorder="1" applyAlignment="1">
      <alignment horizontal="center" vertical="center" textRotation="90" wrapText="1"/>
      <protection/>
    </xf>
    <xf numFmtId="2" fontId="3" fillId="0" borderId="10" xfId="66" applyNumberFormat="1" applyFont="1" applyFill="1" applyBorder="1" applyAlignment="1">
      <alignment horizontal="center" vertical="center" textRotation="90" wrapText="1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0" xfId="66" applyFont="1" applyFill="1" applyAlignment="1">
      <alignment horizontal="center"/>
      <protection/>
    </xf>
    <xf numFmtId="0" fontId="3" fillId="0" borderId="11" xfId="66" applyFont="1" applyFill="1" applyBorder="1" applyAlignment="1">
      <alignment horizontal="center"/>
      <protection/>
    </xf>
    <xf numFmtId="0" fontId="2" fillId="0" borderId="12" xfId="66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3" xfId="59"/>
    <cellStyle name="Normal_Vienibas prospekts 43" xfId="60"/>
    <cellStyle name="Note" xfId="61"/>
    <cellStyle name="Output" xfId="62"/>
    <cellStyle name="Parasts 2" xfId="63"/>
    <cellStyle name="Percent" xfId="64"/>
    <cellStyle name="Stils 1" xfId="65"/>
    <cellStyle name="Style 1" xfId="66"/>
    <cellStyle name="Title" xfId="67"/>
    <cellStyle name="Total" xfId="68"/>
    <cellStyle name="Warning Text" xfId="69"/>
    <cellStyle name="Обычный_Лист1" xfId="70"/>
    <cellStyle name="Финансов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7" name="Text Box 9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8" name="Text Box 10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9" name="Text Box 11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10" name="Text Box 12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11" name="Text Box 13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247650</xdr:colOff>
      <xdr:row>69</xdr:row>
      <xdr:rowOff>0</xdr:rowOff>
    </xdr:from>
    <xdr:ext cx="104775" cy="28575"/>
    <xdr:sp fLocksText="0">
      <xdr:nvSpPr>
        <xdr:cNvPr id="12" name="Text Box 14"/>
        <xdr:cNvSpPr txBox="1">
          <a:spLocks noChangeArrowheads="1"/>
        </xdr:cNvSpPr>
      </xdr:nvSpPr>
      <xdr:spPr>
        <a:xfrm>
          <a:off x="1076325" y="167830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3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4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5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6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8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19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20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21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22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23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24" name="Text Box 9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25" name="Text Box 10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26" name="Text Box 11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27" name="Text Box 12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28" name="Text Box 13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247650</xdr:colOff>
      <xdr:row>69</xdr:row>
      <xdr:rowOff>0</xdr:rowOff>
    </xdr:from>
    <xdr:ext cx="104775" cy="28575"/>
    <xdr:sp fLocksText="0">
      <xdr:nvSpPr>
        <xdr:cNvPr id="29" name="Text Box 14"/>
        <xdr:cNvSpPr txBox="1">
          <a:spLocks noChangeArrowheads="1"/>
        </xdr:cNvSpPr>
      </xdr:nvSpPr>
      <xdr:spPr>
        <a:xfrm>
          <a:off x="1076325" y="167830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0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1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2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3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4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7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8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39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40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41" name="Text Box 9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42" name="Text Box 10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43" name="Text Box 11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44" name="Text Box 12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45" name="Text Box 13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247650</xdr:colOff>
      <xdr:row>69</xdr:row>
      <xdr:rowOff>0</xdr:rowOff>
    </xdr:from>
    <xdr:ext cx="104775" cy="28575"/>
    <xdr:sp fLocksText="0">
      <xdr:nvSpPr>
        <xdr:cNvPr id="46" name="Text Box 14"/>
        <xdr:cNvSpPr txBox="1">
          <a:spLocks noChangeArrowheads="1"/>
        </xdr:cNvSpPr>
      </xdr:nvSpPr>
      <xdr:spPr>
        <a:xfrm>
          <a:off x="1076325" y="167830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47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48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49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0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1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3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4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5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58" name="Text Box 9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59" name="Text Box 10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60" name="Text Box 11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61" name="Text Box 12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69</xdr:row>
      <xdr:rowOff>0</xdr:rowOff>
    </xdr:from>
    <xdr:ext cx="38100" cy="28575"/>
    <xdr:sp fLocksText="0">
      <xdr:nvSpPr>
        <xdr:cNvPr id="62" name="Text Box 13"/>
        <xdr:cNvSpPr txBox="1">
          <a:spLocks noChangeArrowheads="1"/>
        </xdr:cNvSpPr>
      </xdr:nvSpPr>
      <xdr:spPr>
        <a:xfrm>
          <a:off x="1638300" y="1678305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247650</xdr:colOff>
      <xdr:row>69</xdr:row>
      <xdr:rowOff>0</xdr:rowOff>
    </xdr:from>
    <xdr:ext cx="104775" cy="28575"/>
    <xdr:sp fLocksText="0">
      <xdr:nvSpPr>
        <xdr:cNvPr id="63" name="Text Box 14"/>
        <xdr:cNvSpPr txBox="1">
          <a:spLocks noChangeArrowheads="1"/>
        </xdr:cNvSpPr>
      </xdr:nvSpPr>
      <xdr:spPr>
        <a:xfrm>
          <a:off x="1076325" y="167830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64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65" name="Text Box 3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66" name="Text Box 4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67" name="Text Box 5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828675" y="16783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9"/>
  <sheetViews>
    <sheetView showZeros="0" tabSelected="1" zoomScaleSheetLayoutView="100" zoomScalePageLayoutView="0" workbookViewId="0" topLeftCell="A1">
      <pane ySplit="10" topLeftCell="A47" activePane="bottomLeft" state="frozen"/>
      <selection pane="topLeft" activeCell="A1" sqref="A1"/>
      <selection pane="bottomLeft" activeCell="D54" sqref="D54"/>
    </sheetView>
  </sheetViews>
  <sheetFormatPr defaultColWidth="9.140625" defaultRowHeight="12.75"/>
  <cols>
    <col min="1" max="1" width="5.421875" style="1" customWidth="1"/>
    <col min="2" max="2" width="7.00390625" style="1" customWidth="1"/>
    <col min="3" max="3" width="35.28125" style="1" customWidth="1"/>
    <col min="4" max="4" width="7.421875" style="3" customWidth="1"/>
    <col min="5" max="5" width="6.7109375" style="3" customWidth="1"/>
    <col min="6" max="6" width="5.421875" style="1" customWidth="1"/>
    <col min="7" max="7" width="7.140625" style="1" customWidth="1"/>
    <col min="8" max="8" width="6.00390625" style="1" customWidth="1"/>
    <col min="9" max="9" width="6.57421875" style="1" customWidth="1"/>
    <col min="10" max="10" width="6.00390625" style="1" customWidth="1"/>
    <col min="11" max="11" width="6.7109375" style="1" customWidth="1"/>
    <col min="12" max="12" width="8.28125" style="2" customWidth="1"/>
    <col min="13" max="13" width="8.7109375" style="2" customWidth="1"/>
    <col min="14" max="14" width="9.57421875" style="2" customWidth="1"/>
    <col min="15" max="15" width="8.57421875" style="2" customWidth="1"/>
    <col min="16" max="16" width="9.140625" style="2" customWidth="1"/>
    <col min="17" max="17" width="9.421875" style="1" customWidth="1"/>
    <col min="18" max="18" width="9.140625" style="1" customWidth="1"/>
    <col min="19" max="19" width="52.421875" style="1" customWidth="1"/>
    <col min="20" max="16384" width="9.140625" style="1" customWidth="1"/>
  </cols>
  <sheetData>
    <row r="1" spans="1:16" s="32" customFormat="1" ht="12.75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32" customFormat="1" ht="12.75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2" customFormat="1" ht="12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5" s="32" customFormat="1" ht="12.75">
      <c r="A4" s="34" t="s">
        <v>36</v>
      </c>
      <c r="E4" s="37"/>
    </row>
    <row r="5" spans="1:5" s="32" customFormat="1" ht="12.75">
      <c r="A5" s="34" t="s">
        <v>48</v>
      </c>
      <c r="E5" s="37"/>
    </row>
    <row r="6" spans="1:5" s="32" customFormat="1" ht="12" customHeight="1">
      <c r="A6" s="34" t="s">
        <v>35</v>
      </c>
      <c r="E6" s="37"/>
    </row>
    <row r="7" spans="3:16" ht="12.75">
      <c r="C7" s="26"/>
      <c r="D7" s="1"/>
      <c r="E7" s="1"/>
      <c r="F7" s="36"/>
      <c r="G7" s="36"/>
      <c r="H7" s="36"/>
      <c r="I7" s="36"/>
      <c r="J7" s="36"/>
      <c r="K7" s="36"/>
      <c r="L7" s="35"/>
      <c r="M7" s="36"/>
      <c r="N7" s="35"/>
      <c r="O7" s="47"/>
      <c r="P7" s="38"/>
    </row>
    <row r="8" spans="1:16" ht="12.75">
      <c r="A8" s="34" t="s">
        <v>46</v>
      </c>
      <c r="B8" s="32"/>
      <c r="C8" s="32"/>
      <c r="D8" s="32"/>
      <c r="E8" s="37"/>
      <c r="F8" s="36"/>
      <c r="G8" s="36"/>
      <c r="H8" s="36"/>
      <c r="I8" s="36"/>
      <c r="J8" s="36"/>
      <c r="K8" s="36"/>
      <c r="L8" s="35"/>
      <c r="M8" s="35"/>
      <c r="N8" s="35"/>
      <c r="O8" s="35"/>
      <c r="P8" s="35"/>
    </row>
    <row r="9" spans="1:16" s="34" customFormat="1" ht="13.5" customHeight="1">
      <c r="A9" s="66" t="s">
        <v>34</v>
      </c>
      <c r="B9" s="66" t="s">
        <v>33</v>
      </c>
      <c r="C9" s="72" t="s">
        <v>32</v>
      </c>
      <c r="D9" s="66" t="s">
        <v>31</v>
      </c>
      <c r="E9" s="67" t="s">
        <v>30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s="34" customFormat="1" ht="54.75" customHeight="1">
      <c r="A10" s="66"/>
      <c r="B10" s="66"/>
      <c r="C10" s="72"/>
      <c r="D10" s="66"/>
      <c r="E10" s="6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s="32" customFormat="1" ht="12.7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2.75">
      <c r="A12" s="24"/>
      <c r="B12" s="24"/>
      <c r="C12" s="29" t="s">
        <v>29</v>
      </c>
      <c r="D12" s="5"/>
      <c r="E12" s="5"/>
      <c r="F12" s="36"/>
      <c r="G12" s="36"/>
      <c r="H12" s="36"/>
      <c r="I12" s="36"/>
      <c r="J12" s="36"/>
      <c r="K12" s="36"/>
      <c r="L12" s="35"/>
      <c r="M12" s="35"/>
      <c r="N12" s="35"/>
      <c r="O12" s="35"/>
      <c r="P12" s="35"/>
    </row>
    <row r="13" spans="1:16" ht="6.75" customHeight="1">
      <c r="A13" s="24"/>
      <c r="B13" s="24"/>
      <c r="C13" s="31"/>
      <c r="D13" s="5"/>
      <c r="E13" s="5"/>
      <c r="F13" s="36"/>
      <c r="G13" s="36"/>
      <c r="H13" s="36"/>
      <c r="I13" s="36"/>
      <c r="J13" s="36"/>
      <c r="K13" s="36"/>
      <c r="L13" s="35"/>
      <c r="M13" s="35"/>
      <c r="N13" s="35"/>
      <c r="O13" s="35"/>
      <c r="P13" s="35"/>
    </row>
    <row r="14" spans="1:16" ht="12.75">
      <c r="A14" s="24"/>
      <c r="B14" s="24"/>
      <c r="C14" s="29" t="s">
        <v>28</v>
      </c>
      <c r="D14" s="5"/>
      <c r="E14" s="5"/>
      <c r="F14" s="36"/>
      <c r="G14" s="36"/>
      <c r="H14" s="36"/>
      <c r="I14" s="36"/>
      <c r="J14" s="36"/>
      <c r="K14" s="36"/>
      <c r="L14" s="35"/>
      <c r="M14" s="35"/>
      <c r="N14" s="35"/>
      <c r="O14" s="35"/>
      <c r="P14" s="35"/>
    </row>
    <row r="15" spans="1:16" s="30" customFormat="1" ht="38.25" collapsed="1">
      <c r="A15" s="24">
        <v>1</v>
      </c>
      <c r="B15" s="24"/>
      <c r="C15" s="25" t="s">
        <v>56</v>
      </c>
      <c r="D15" s="6" t="s">
        <v>10</v>
      </c>
      <c r="E15" s="22">
        <v>7</v>
      </c>
      <c r="F15" s="50"/>
      <c r="G15" s="50"/>
      <c r="H15" s="50"/>
      <c r="I15" s="50"/>
      <c r="J15" s="50"/>
      <c r="K15" s="50"/>
      <c r="L15" s="51"/>
      <c r="M15" s="51"/>
      <c r="N15" s="51"/>
      <c r="O15" s="51"/>
      <c r="P15" s="51"/>
    </row>
    <row r="16" spans="1:16" ht="51">
      <c r="A16" s="24">
        <v>2</v>
      </c>
      <c r="B16" s="24"/>
      <c r="C16" s="25" t="s">
        <v>55</v>
      </c>
      <c r="D16" s="6" t="s">
        <v>10</v>
      </c>
      <c r="E16" s="22">
        <v>10</v>
      </c>
      <c r="F16" s="50"/>
      <c r="G16" s="50"/>
      <c r="H16" s="50"/>
      <c r="I16" s="50"/>
      <c r="J16" s="50"/>
      <c r="K16" s="50"/>
      <c r="L16" s="51"/>
      <c r="M16" s="51"/>
      <c r="N16" s="51"/>
      <c r="O16" s="51"/>
      <c r="P16" s="51"/>
    </row>
    <row r="17" spans="1:16" ht="12.75">
      <c r="A17" s="24"/>
      <c r="B17" s="24"/>
      <c r="C17" s="29" t="s">
        <v>27</v>
      </c>
      <c r="D17" s="5"/>
      <c r="E17" s="5"/>
      <c r="F17" s="36"/>
      <c r="G17" s="36"/>
      <c r="H17" s="36"/>
      <c r="I17" s="36"/>
      <c r="J17" s="36"/>
      <c r="K17" s="50"/>
      <c r="L17" s="51"/>
      <c r="M17" s="51"/>
      <c r="N17" s="51"/>
      <c r="O17" s="51"/>
      <c r="P17" s="51"/>
    </row>
    <row r="18" spans="1:16" ht="51">
      <c r="A18" s="24">
        <v>3</v>
      </c>
      <c r="B18" s="24"/>
      <c r="C18" s="25" t="s">
        <v>54</v>
      </c>
      <c r="D18" s="6" t="s">
        <v>10</v>
      </c>
      <c r="E18" s="22">
        <v>418.5</v>
      </c>
      <c r="F18" s="50"/>
      <c r="G18" s="50"/>
      <c r="H18" s="50"/>
      <c r="I18" s="50"/>
      <c r="J18" s="50"/>
      <c r="K18" s="50"/>
      <c r="L18" s="51"/>
      <c r="M18" s="51"/>
      <c r="N18" s="51"/>
      <c r="O18" s="51"/>
      <c r="P18" s="51"/>
    </row>
    <row r="19" spans="1:16" ht="12.75">
      <c r="A19" s="24"/>
      <c r="B19" s="24"/>
      <c r="C19" s="39" t="s">
        <v>26</v>
      </c>
      <c r="D19" s="6"/>
      <c r="E19" s="22"/>
      <c r="F19" s="50"/>
      <c r="G19" s="50"/>
      <c r="H19" s="50"/>
      <c r="I19" s="50"/>
      <c r="J19" s="50"/>
      <c r="K19" s="50"/>
      <c r="L19" s="51"/>
      <c r="M19" s="51"/>
      <c r="N19" s="51"/>
      <c r="O19" s="51"/>
      <c r="P19" s="51"/>
    </row>
    <row r="20" spans="1:16" ht="25.5">
      <c r="A20" s="24">
        <v>4</v>
      </c>
      <c r="B20" s="24"/>
      <c r="C20" s="25" t="s">
        <v>57</v>
      </c>
      <c r="D20" s="6" t="s">
        <v>10</v>
      </c>
      <c r="E20" s="22">
        <v>129.4</v>
      </c>
      <c r="F20" s="50"/>
      <c r="G20" s="50"/>
      <c r="H20" s="50"/>
      <c r="I20" s="50"/>
      <c r="J20" s="50"/>
      <c r="K20" s="50"/>
      <c r="L20" s="51"/>
      <c r="M20" s="51"/>
      <c r="N20" s="51"/>
      <c r="O20" s="51"/>
      <c r="P20" s="51"/>
    </row>
    <row r="21" spans="1:16" ht="38.25">
      <c r="A21" s="24">
        <v>5</v>
      </c>
      <c r="B21" s="24"/>
      <c r="C21" s="25" t="s">
        <v>58</v>
      </c>
      <c r="D21" s="6" t="s">
        <v>10</v>
      </c>
      <c r="E21" s="22">
        <f>$E$20</f>
        <v>129.4</v>
      </c>
      <c r="F21" s="50"/>
      <c r="G21" s="50"/>
      <c r="H21" s="50"/>
      <c r="I21" s="50"/>
      <c r="J21" s="50"/>
      <c r="K21" s="50"/>
      <c r="L21" s="51"/>
      <c r="M21" s="51"/>
      <c r="N21" s="51"/>
      <c r="O21" s="51"/>
      <c r="P21" s="51"/>
    </row>
    <row r="22" spans="1:16" ht="38.25">
      <c r="A22" s="24">
        <v>6</v>
      </c>
      <c r="B22" s="24"/>
      <c r="C22" s="25" t="s">
        <v>59</v>
      </c>
      <c r="D22" s="6" t="s">
        <v>10</v>
      </c>
      <c r="E22" s="22">
        <f>$E$20</f>
        <v>129.4</v>
      </c>
      <c r="F22" s="50"/>
      <c r="G22" s="50"/>
      <c r="H22" s="50"/>
      <c r="I22" s="50"/>
      <c r="J22" s="50"/>
      <c r="K22" s="50"/>
      <c r="L22" s="51"/>
      <c r="M22" s="51"/>
      <c r="N22" s="51"/>
      <c r="O22" s="51"/>
      <c r="P22" s="51"/>
    </row>
    <row r="23" spans="1:16" ht="12.75">
      <c r="A23" s="24"/>
      <c r="B23" s="24"/>
      <c r="C23" s="40" t="s">
        <v>25</v>
      </c>
      <c r="D23" s="5"/>
      <c r="E23" s="16"/>
      <c r="F23" s="36"/>
      <c r="G23" s="50"/>
      <c r="H23" s="50"/>
      <c r="I23" s="50"/>
      <c r="J23" s="50"/>
      <c r="K23" s="50"/>
      <c r="L23" s="51"/>
      <c r="M23" s="51"/>
      <c r="N23" s="51"/>
      <c r="O23" s="51"/>
      <c r="P23" s="51"/>
    </row>
    <row r="24" spans="1:16" ht="12.75">
      <c r="A24" s="24"/>
      <c r="B24" s="24"/>
      <c r="C24" s="28" t="s">
        <v>60</v>
      </c>
      <c r="D24" s="5"/>
      <c r="E24" s="16"/>
      <c r="F24" s="36"/>
      <c r="G24" s="50"/>
      <c r="H24" s="50"/>
      <c r="I24" s="50"/>
      <c r="J24" s="50"/>
      <c r="K24" s="50"/>
      <c r="L24" s="51"/>
      <c r="M24" s="51"/>
      <c r="N24" s="51"/>
      <c r="O24" s="51"/>
      <c r="P24" s="51"/>
    </row>
    <row r="25" spans="1:16" ht="12.75">
      <c r="A25" s="24">
        <v>7</v>
      </c>
      <c r="B25" s="24"/>
      <c r="C25" s="25" t="s">
        <v>21</v>
      </c>
      <c r="D25" s="6" t="s">
        <v>10</v>
      </c>
      <c r="E25" s="22">
        <v>264</v>
      </c>
      <c r="F25" s="50"/>
      <c r="G25" s="50"/>
      <c r="H25" s="50"/>
      <c r="I25" s="50"/>
      <c r="J25" s="50"/>
      <c r="K25" s="50"/>
      <c r="L25" s="51"/>
      <c r="M25" s="51"/>
      <c r="N25" s="51"/>
      <c r="O25" s="51"/>
      <c r="P25" s="51"/>
    </row>
    <row r="26" spans="1:16" ht="12" customHeight="1">
      <c r="A26" s="24">
        <v>8</v>
      </c>
      <c r="B26" s="41"/>
      <c r="C26" s="42" t="s">
        <v>20</v>
      </c>
      <c r="D26" s="24" t="s">
        <v>10</v>
      </c>
      <c r="E26" s="22">
        <f>$E$25</f>
        <v>264</v>
      </c>
      <c r="F26" s="50"/>
      <c r="G26" s="50"/>
      <c r="H26" s="50"/>
      <c r="I26" s="50"/>
      <c r="J26" s="50"/>
      <c r="K26" s="50"/>
      <c r="L26" s="51"/>
      <c r="M26" s="51"/>
      <c r="N26" s="51"/>
      <c r="O26" s="51"/>
      <c r="P26" s="51"/>
    </row>
    <row r="27" spans="1:16" ht="25.5">
      <c r="A27" s="24">
        <v>9</v>
      </c>
      <c r="B27" s="41"/>
      <c r="C27" s="25" t="s">
        <v>24</v>
      </c>
      <c r="D27" s="6" t="s">
        <v>10</v>
      </c>
      <c r="E27" s="22">
        <f>$E$25</f>
        <v>264</v>
      </c>
      <c r="F27" s="50"/>
      <c r="G27" s="50"/>
      <c r="H27" s="50"/>
      <c r="I27" s="50"/>
      <c r="J27" s="50"/>
      <c r="K27" s="50"/>
      <c r="L27" s="51"/>
      <c r="M27" s="51"/>
      <c r="N27" s="51"/>
      <c r="O27" s="51"/>
      <c r="P27" s="51"/>
    </row>
    <row r="28" spans="1:16" ht="12.75">
      <c r="A28" s="24"/>
      <c r="B28" s="24"/>
      <c r="C28" s="27" t="s">
        <v>61</v>
      </c>
      <c r="D28" s="5"/>
      <c r="E28" s="16"/>
      <c r="F28" s="36"/>
      <c r="G28" s="50"/>
      <c r="H28" s="50"/>
      <c r="I28" s="50"/>
      <c r="J28" s="50"/>
      <c r="K28" s="50"/>
      <c r="L28" s="51"/>
      <c r="M28" s="51"/>
      <c r="N28" s="51"/>
      <c r="O28" s="51"/>
      <c r="P28" s="51"/>
    </row>
    <row r="29" spans="1:16" ht="12.75">
      <c r="A29" s="24">
        <v>10</v>
      </c>
      <c r="B29" s="24"/>
      <c r="C29" s="25" t="s">
        <v>21</v>
      </c>
      <c r="D29" s="6" t="s">
        <v>10</v>
      </c>
      <c r="E29" s="22">
        <v>310.86</v>
      </c>
      <c r="F29" s="50"/>
      <c r="G29" s="50"/>
      <c r="H29" s="50"/>
      <c r="I29" s="50"/>
      <c r="J29" s="50"/>
      <c r="K29" s="50"/>
      <c r="L29" s="51"/>
      <c r="M29" s="51"/>
      <c r="N29" s="51"/>
      <c r="O29" s="51"/>
      <c r="P29" s="51"/>
    </row>
    <row r="30" spans="1:16" ht="12" customHeight="1">
      <c r="A30" s="24">
        <v>11</v>
      </c>
      <c r="B30" s="41"/>
      <c r="C30" s="42" t="s">
        <v>20</v>
      </c>
      <c r="D30" s="24" t="s">
        <v>10</v>
      </c>
      <c r="E30" s="22">
        <f>$E$29</f>
        <v>310.86</v>
      </c>
      <c r="F30" s="50"/>
      <c r="G30" s="50"/>
      <c r="H30" s="50"/>
      <c r="I30" s="50"/>
      <c r="J30" s="50"/>
      <c r="K30" s="50"/>
      <c r="L30" s="51"/>
      <c r="M30" s="51"/>
      <c r="N30" s="51"/>
      <c r="O30" s="51"/>
      <c r="P30" s="51"/>
    </row>
    <row r="31" spans="1:16" ht="25.5">
      <c r="A31" s="24">
        <v>12</v>
      </c>
      <c r="B31" s="41"/>
      <c r="C31" s="25" t="s">
        <v>62</v>
      </c>
      <c r="D31" s="6" t="s">
        <v>10</v>
      </c>
      <c r="E31" s="22">
        <f>$E$29</f>
        <v>310.86</v>
      </c>
      <c r="F31" s="50"/>
      <c r="G31" s="50"/>
      <c r="H31" s="50"/>
      <c r="I31" s="50"/>
      <c r="J31" s="50"/>
      <c r="K31" s="50"/>
      <c r="L31" s="51"/>
      <c r="M31" s="51"/>
      <c r="N31" s="51"/>
      <c r="O31" s="51"/>
      <c r="P31" s="51"/>
    </row>
    <row r="32" spans="1:16" ht="12.75">
      <c r="A32" s="41"/>
      <c r="B32" s="41"/>
      <c r="C32" s="39" t="s">
        <v>63</v>
      </c>
      <c r="D32" s="6"/>
      <c r="E32" s="22"/>
      <c r="F32" s="50"/>
      <c r="G32" s="50"/>
      <c r="H32" s="50"/>
      <c r="I32" s="50"/>
      <c r="J32" s="50"/>
      <c r="K32" s="50"/>
      <c r="L32" s="51"/>
      <c r="M32" s="51"/>
      <c r="N32" s="51"/>
      <c r="O32" s="51"/>
      <c r="P32" s="51"/>
    </row>
    <row r="33" spans="1:16" ht="25.5">
      <c r="A33" s="24">
        <v>13</v>
      </c>
      <c r="B33" s="24"/>
      <c r="C33" s="25" t="s">
        <v>23</v>
      </c>
      <c r="D33" s="6" t="s">
        <v>10</v>
      </c>
      <c r="E33" s="22">
        <v>32</v>
      </c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</row>
    <row r="34" spans="1:16" ht="38.25">
      <c r="A34" s="24">
        <v>14</v>
      </c>
      <c r="B34" s="24"/>
      <c r="C34" s="25" t="s">
        <v>22</v>
      </c>
      <c r="D34" s="6" t="s">
        <v>10</v>
      </c>
      <c r="E34" s="22">
        <v>32</v>
      </c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51"/>
    </row>
    <row r="35" spans="1:16" ht="12.75">
      <c r="A35" s="24"/>
      <c r="B35" s="24"/>
      <c r="C35" s="39" t="s">
        <v>53</v>
      </c>
      <c r="D35" s="6"/>
      <c r="E35" s="22"/>
      <c r="F35" s="50"/>
      <c r="G35" s="50"/>
      <c r="H35" s="50"/>
      <c r="I35" s="50"/>
      <c r="J35" s="50"/>
      <c r="K35" s="50"/>
      <c r="L35" s="51"/>
      <c r="M35" s="51"/>
      <c r="N35" s="51"/>
      <c r="O35" s="51"/>
      <c r="P35" s="51"/>
    </row>
    <row r="36" spans="1:16" ht="12.75">
      <c r="A36" s="24">
        <v>15</v>
      </c>
      <c r="B36" s="24"/>
      <c r="C36" s="25" t="s">
        <v>21</v>
      </c>
      <c r="D36" s="6" t="s">
        <v>10</v>
      </c>
      <c r="E36" s="22">
        <v>211.81</v>
      </c>
      <c r="F36" s="50"/>
      <c r="G36" s="50"/>
      <c r="H36" s="50"/>
      <c r="I36" s="50"/>
      <c r="J36" s="50"/>
      <c r="K36" s="50"/>
      <c r="L36" s="51"/>
      <c r="M36" s="51"/>
      <c r="N36" s="51"/>
      <c r="O36" s="51"/>
      <c r="P36" s="51"/>
    </row>
    <row r="37" spans="1:16" ht="12" customHeight="1">
      <c r="A37" s="24">
        <v>16</v>
      </c>
      <c r="B37" s="41"/>
      <c r="C37" s="42" t="s">
        <v>20</v>
      </c>
      <c r="D37" s="24" t="s">
        <v>10</v>
      </c>
      <c r="E37" s="22">
        <f>$E$36</f>
        <v>211.81</v>
      </c>
      <c r="F37" s="50"/>
      <c r="G37" s="50"/>
      <c r="H37" s="50"/>
      <c r="I37" s="50"/>
      <c r="J37" s="50"/>
      <c r="K37" s="50"/>
      <c r="L37" s="51"/>
      <c r="M37" s="51"/>
      <c r="N37" s="51"/>
      <c r="O37" s="51"/>
      <c r="P37" s="51"/>
    </row>
    <row r="38" spans="1:16" ht="38.25">
      <c r="A38" s="24">
        <v>17</v>
      </c>
      <c r="B38" s="41"/>
      <c r="C38" s="62" t="s">
        <v>19</v>
      </c>
      <c r="D38" s="6" t="s">
        <v>10</v>
      </c>
      <c r="E38" s="22">
        <f>$E$36</f>
        <v>211.81</v>
      </c>
      <c r="F38" s="50"/>
      <c r="G38" s="50"/>
      <c r="H38" s="50"/>
      <c r="I38" s="50"/>
      <c r="J38" s="50"/>
      <c r="K38" s="50"/>
      <c r="L38" s="51"/>
      <c r="M38" s="51"/>
      <c r="N38" s="51"/>
      <c r="O38" s="51"/>
      <c r="P38" s="51"/>
    </row>
    <row r="39" spans="1:16" ht="12.75">
      <c r="A39" s="24"/>
      <c r="B39" s="24"/>
      <c r="C39" s="40" t="s">
        <v>18</v>
      </c>
      <c r="D39" s="6"/>
      <c r="E39" s="22"/>
      <c r="F39" s="50"/>
      <c r="G39" s="50"/>
      <c r="H39" s="50"/>
      <c r="I39" s="50"/>
      <c r="J39" s="50"/>
      <c r="K39" s="50"/>
      <c r="L39" s="51"/>
      <c r="M39" s="51"/>
      <c r="N39" s="51"/>
      <c r="O39" s="51"/>
      <c r="P39" s="51"/>
    </row>
    <row r="40" spans="1:16" ht="25.5">
      <c r="A40" s="24"/>
      <c r="B40" s="24"/>
      <c r="C40" s="27" t="s">
        <v>64</v>
      </c>
      <c r="D40" s="6"/>
      <c r="E40" s="22"/>
      <c r="F40" s="50"/>
      <c r="G40" s="50"/>
      <c r="H40" s="50"/>
      <c r="I40" s="50"/>
      <c r="J40" s="50"/>
      <c r="K40" s="50"/>
      <c r="L40" s="51"/>
      <c r="M40" s="51"/>
      <c r="N40" s="51"/>
      <c r="O40" s="51"/>
      <c r="P40" s="51"/>
    </row>
    <row r="41" spans="1:16" ht="12.75">
      <c r="A41" s="24">
        <v>18</v>
      </c>
      <c r="B41" s="24"/>
      <c r="C41" s="43" t="s">
        <v>17</v>
      </c>
      <c r="D41" s="6" t="s">
        <v>10</v>
      </c>
      <c r="E41" s="22">
        <v>418</v>
      </c>
      <c r="F41" s="50"/>
      <c r="G41" s="50"/>
      <c r="H41" s="50"/>
      <c r="I41" s="50"/>
      <c r="J41" s="50"/>
      <c r="K41" s="50"/>
      <c r="L41" s="51"/>
      <c r="M41" s="51"/>
      <c r="N41" s="51"/>
      <c r="O41" s="51"/>
      <c r="P41" s="51"/>
    </row>
    <row r="42" spans="1:16" ht="25.5">
      <c r="A42" s="24">
        <v>19</v>
      </c>
      <c r="B42" s="24"/>
      <c r="C42" s="43" t="s">
        <v>65</v>
      </c>
      <c r="D42" s="6" t="s">
        <v>10</v>
      </c>
      <c r="E42" s="22">
        <f>E41</f>
        <v>418</v>
      </c>
      <c r="F42" s="50"/>
      <c r="G42" s="50"/>
      <c r="H42" s="50"/>
      <c r="I42" s="50"/>
      <c r="J42" s="50"/>
      <c r="K42" s="50"/>
      <c r="L42" s="51"/>
      <c r="M42" s="51"/>
      <c r="N42" s="51"/>
      <c r="O42" s="51"/>
      <c r="P42" s="51"/>
    </row>
    <row r="43" spans="1:16" ht="12.75">
      <c r="A43" s="24"/>
      <c r="B43" s="24"/>
      <c r="C43" s="27" t="s">
        <v>38</v>
      </c>
      <c r="D43" s="6"/>
      <c r="E43" s="22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</row>
    <row r="44" spans="1:16" ht="12.75">
      <c r="A44" s="24">
        <v>20</v>
      </c>
      <c r="B44" s="24"/>
      <c r="C44" s="43" t="s">
        <v>39</v>
      </c>
      <c r="D44" s="6" t="s">
        <v>10</v>
      </c>
      <c r="E44" s="22">
        <v>11</v>
      </c>
      <c r="F44" s="50"/>
      <c r="G44" s="50"/>
      <c r="H44" s="50"/>
      <c r="I44" s="50"/>
      <c r="J44" s="50"/>
      <c r="K44" s="50"/>
      <c r="L44" s="51"/>
      <c r="M44" s="51"/>
      <c r="N44" s="51"/>
      <c r="O44" s="51"/>
      <c r="P44" s="51"/>
    </row>
    <row r="45" spans="1:16" ht="25.5">
      <c r="A45" s="24">
        <v>21</v>
      </c>
      <c r="B45" s="24"/>
      <c r="C45" s="43" t="s">
        <v>40</v>
      </c>
      <c r="D45" s="6" t="s">
        <v>10</v>
      </c>
      <c r="E45" s="22">
        <v>11</v>
      </c>
      <c r="F45" s="50"/>
      <c r="G45" s="50"/>
      <c r="H45" s="50"/>
      <c r="I45" s="50"/>
      <c r="J45" s="50"/>
      <c r="K45" s="50"/>
      <c r="L45" s="51"/>
      <c r="M45" s="51"/>
      <c r="N45" s="51"/>
      <c r="O45" s="51"/>
      <c r="P45" s="51"/>
    </row>
    <row r="46" spans="1:16" ht="12.75">
      <c r="A46" s="24">
        <v>22</v>
      </c>
      <c r="B46" s="24"/>
      <c r="C46" s="43" t="s">
        <v>42</v>
      </c>
      <c r="D46" s="6" t="s">
        <v>41</v>
      </c>
      <c r="E46" s="22">
        <v>12</v>
      </c>
      <c r="F46" s="50"/>
      <c r="G46" s="50"/>
      <c r="H46" s="50"/>
      <c r="I46" s="50"/>
      <c r="J46" s="50"/>
      <c r="K46" s="50"/>
      <c r="L46" s="51"/>
      <c r="M46" s="51"/>
      <c r="N46" s="51"/>
      <c r="O46" s="51"/>
      <c r="P46" s="51"/>
    </row>
    <row r="47" spans="1:16" ht="12.75">
      <c r="A47" s="24"/>
      <c r="B47" s="24"/>
      <c r="C47" s="29" t="s">
        <v>16</v>
      </c>
      <c r="D47" s="24"/>
      <c r="E47" s="23"/>
      <c r="F47" s="50"/>
      <c r="G47" s="50"/>
      <c r="H47" s="50"/>
      <c r="I47" s="50"/>
      <c r="J47" s="50"/>
      <c r="K47" s="50"/>
      <c r="L47" s="51"/>
      <c r="M47" s="51"/>
      <c r="N47" s="51"/>
      <c r="O47" s="51"/>
      <c r="P47" s="51"/>
    </row>
    <row r="48" spans="1:16" ht="38.25">
      <c r="A48" s="24">
        <v>23</v>
      </c>
      <c r="B48" s="24"/>
      <c r="C48" s="25" t="s">
        <v>44</v>
      </c>
      <c r="D48" s="24" t="s">
        <v>15</v>
      </c>
      <c r="E48" s="23">
        <v>1</v>
      </c>
      <c r="F48" s="52"/>
      <c r="G48" s="50"/>
      <c r="H48" s="50"/>
      <c r="I48" s="50"/>
      <c r="J48" s="50"/>
      <c r="K48" s="50"/>
      <c r="L48" s="51"/>
      <c r="M48" s="51"/>
      <c r="N48" s="51"/>
      <c r="O48" s="51"/>
      <c r="P48" s="51"/>
    </row>
    <row r="49" spans="1:16" ht="12.75">
      <c r="A49" s="24">
        <v>24</v>
      </c>
      <c r="B49" s="24"/>
      <c r="C49" s="43" t="s">
        <v>43</v>
      </c>
      <c r="D49" s="24" t="s">
        <v>45</v>
      </c>
      <c r="E49" s="23">
        <v>10</v>
      </c>
      <c r="F49" s="50"/>
      <c r="G49" s="50"/>
      <c r="H49" s="50"/>
      <c r="I49" s="50"/>
      <c r="J49" s="50"/>
      <c r="K49" s="50"/>
      <c r="L49" s="51"/>
      <c r="M49" s="51"/>
      <c r="N49" s="51"/>
      <c r="O49" s="51"/>
      <c r="P49" s="51"/>
    </row>
    <row r="50" spans="1:16" ht="12.75">
      <c r="A50" s="24"/>
      <c r="B50" s="24"/>
      <c r="C50" s="29" t="s">
        <v>14</v>
      </c>
      <c r="D50" s="44"/>
      <c r="E50" s="44"/>
      <c r="F50" s="53"/>
      <c r="G50" s="50"/>
      <c r="H50" s="50"/>
      <c r="I50" s="50"/>
      <c r="J50" s="50"/>
      <c r="K50" s="50"/>
      <c r="L50" s="51"/>
      <c r="M50" s="51"/>
      <c r="N50" s="51"/>
      <c r="O50" s="51"/>
      <c r="P50" s="51"/>
    </row>
    <row r="51" spans="1:16" ht="25.5">
      <c r="A51" s="24">
        <v>25</v>
      </c>
      <c r="B51" s="24"/>
      <c r="C51" s="43" t="s">
        <v>49</v>
      </c>
      <c r="D51" s="24" t="s">
        <v>15</v>
      </c>
      <c r="E51" s="23">
        <v>1</v>
      </c>
      <c r="F51" s="53"/>
      <c r="G51" s="50"/>
      <c r="H51" s="50"/>
      <c r="I51" s="50"/>
      <c r="J51" s="50"/>
      <c r="K51" s="50"/>
      <c r="L51" s="51"/>
      <c r="M51" s="51"/>
      <c r="N51" s="51"/>
      <c r="O51" s="51"/>
      <c r="P51" s="51"/>
    </row>
    <row r="52" spans="1:16" ht="25.5">
      <c r="A52" s="24">
        <v>26</v>
      </c>
      <c r="B52" s="24"/>
      <c r="C52" s="25" t="s">
        <v>13</v>
      </c>
      <c r="D52" s="6" t="s">
        <v>12</v>
      </c>
      <c r="E52" s="22">
        <v>5.2</v>
      </c>
      <c r="F52" s="50"/>
      <c r="G52" s="50"/>
      <c r="H52" s="50"/>
      <c r="I52" s="50"/>
      <c r="J52" s="50"/>
      <c r="K52" s="50"/>
      <c r="L52" s="51"/>
      <c r="M52" s="51"/>
      <c r="N52" s="51"/>
      <c r="O52" s="51"/>
      <c r="P52" s="51"/>
    </row>
    <row r="53" spans="1:16" ht="38.25">
      <c r="A53" s="24">
        <v>27</v>
      </c>
      <c r="B53" s="24"/>
      <c r="C53" s="25" t="s">
        <v>51</v>
      </c>
      <c r="D53" s="6" t="s">
        <v>15</v>
      </c>
      <c r="E53" s="22">
        <v>1</v>
      </c>
      <c r="F53" s="50"/>
      <c r="G53" s="50"/>
      <c r="H53" s="50"/>
      <c r="I53" s="50"/>
      <c r="J53" s="50"/>
      <c r="K53" s="50"/>
      <c r="L53" s="51"/>
      <c r="M53" s="51"/>
      <c r="N53" s="51"/>
      <c r="O53" s="51"/>
      <c r="P53" s="51"/>
    </row>
    <row r="54" spans="1:16" ht="12.75">
      <c r="A54" s="24">
        <v>28</v>
      </c>
      <c r="B54" s="24"/>
      <c r="C54" s="25" t="s">
        <v>50</v>
      </c>
      <c r="D54" s="24" t="s">
        <v>15</v>
      </c>
      <c r="E54" s="23">
        <v>1</v>
      </c>
      <c r="F54" s="50"/>
      <c r="G54" s="50"/>
      <c r="H54" s="50"/>
      <c r="I54" s="50"/>
      <c r="J54" s="50"/>
      <c r="K54" s="50"/>
      <c r="L54" s="51"/>
      <c r="M54" s="51"/>
      <c r="N54" s="51"/>
      <c r="O54" s="51"/>
      <c r="P54" s="51"/>
    </row>
    <row r="55" spans="1:16" ht="38.25">
      <c r="A55" s="24">
        <v>29</v>
      </c>
      <c r="B55" s="24"/>
      <c r="C55" s="25" t="s">
        <v>66</v>
      </c>
      <c r="D55" s="6" t="s">
        <v>15</v>
      </c>
      <c r="E55" s="22">
        <v>1</v>
      </c>
      <c r="F55" s="50"/>
      <c r="G55" s="50"/>
      <c r="H55" s="50"/>
      <c r="I55" s="50"/>
      <c r="J55" s="50"/>
      <c r="K55" s="50"/>
      <c r="L55" s="51"/>
      <c r="M55" s="51"/>
      <c r="N55" s="51"/>
      <c r="O55" s="51"/>
      <c r="P55" s="51"/>
    </row>
    <row r="56" spans="1:16" ht="25.5">
      <c r="A56" s="24">
        <v>30</v>
      </c>
      <c r="B56" s="24"/>
      <c r="C56" s="25" t="s">
        <v>11</v>
      </c>
      <c r="D56" s="24" t="s">
        <v>10</v>
      </c>
      <c r="E56" s="23">
        <f>427.7+147.8</f>
        <v>575.5</v>
      </c>
      <c r="F56" s="50"/>
      <c r="G56" s="50"/>
      <c r="H56" s="50"/>
      <c r="I56" s="50"/>
      <c r="J56" s="50"/>
      <c r="K56" s="50"/>
      <c r="L56" s="51"/>
      <c r="M56" s="51"/>
      <c r="N56" s="51"/>
      <c r="O56" s="51"/>
      <c r="P56" s="51"/>
    </row>
    <row r="57" spans="1:16" ht="12.75">
      <c r="A57" s="18"/>
      <c r="B57" s="17"/>
      <c r="C57" s="10" t="s">
        <v>9</v>
      </c>
      <c r="D57" s="20"/>
      <c r="E57" s="21"/>
      <c r="F57" s="54"/>
      <c r="G57" s="54"/>
      <c r="H57" s="54"/>
      <c r="I57" s="54"/>
      <c r="J57" s="54"/>
      <c r="K57" s="54"/>
      <c r="L57" s="55"/>
      <c r="M57" s="55"/>
      <c r="N57" s="55"/>
      <c r="O57" s="55"/>
      <c r="P57" s="51"/>
    </row>
    <row r="58" spans="1:16" ht="12.75">
      <c r="A58" s="18"/>
      <c r="B58" s="17"/>
      <c r="C58" s="19" t="s">
        <v>8</v>
      </c>
      <c r="D58" s="8" t="s">
        <v>52</v>
      </c>
      <c r="E58" s="16"/>
      <c r="F58" s="56"/>
      <c r="G58" s="56"/>
      <c r="H58" s="56"/>
      <c r="I58" s="56"/>
      <c r="J58" s="56"/>
      <c r="K58" s="56"/>
      <c r="L58" s="57"/>
      <c r="M58" s="57"/>
      <c r="N58" s="58"/>
      <c r="O58" s="59"/>
      <c r="P58" s="55"/>
    </row>
    <row r="59" spans="1:16" ht="12.75">
      <c r="A59" s="18"/>
      <c r="B59" s="17"/>
      <c r="C59" s="10" t="s">
        <v>7</v>
      </c>
      <c r="D59" s="6"/>
      <c r="E59" s="16"/>
      <c r="F59" s="56"/>
      <c r="G59" s="56"/>
      <c r="H59" s="56"/>
      <c r="I59" s="56"/>
      <c r="J59" s="56"/>
      <c r="K59" s="56"/>
      <c r="L59" s="55"/>
      <c r="M59" s="55"/>
      <c r="N59" s="60"/>
      <c r="O59" s="60"/>
      <c r="P59" s="61"/>
    </row>
    <row r="60" spans="1:16" ht="12.75">
      <c r="A60" s="5"/>
      <c r="B60" s="5"/>
      <c r="C60" s="63" t="s">
        <v>6</v>
      </c>
      <c r="D60" s="15" t="s">
        <v>52</v>
      </c>
      <c r="E60" s="14"/>
      <c r="F60" s="36"/>
      <c r="G60" s="36"/>
      <c r="H60" s="36"/>
      <c r="I60" s="36"/>
      <c r="J60" s="36"/>
      <c r="K60" s="36"/>
      <c r="L60" s="57"/>
      <c r="M60" s="57"/>
      <c r="N60" s="57"/>
      <c r="O60" s="57"/>
      <c r="P60" s="46"/>
    </row>
    <row r="61" spans="1:16" s="26" customFormat="1" ht="12.75">
      <c r="A61" s="5"/>
      <c r="B61" s="5"/>
      <c r="C61" s="64" t="s">
        <v>5</v>
      </c>
      <c r="D61" s="15"/>
      <c r="E61" s="14"/>
      <c r="F61" s="36"/>
      <c r="G61" s="36"/>
      <c r="H61" s="36"/>
      <c r="I61" s="36"/>
      <c r="J61" s="36"/>
      <c r="K61" s="36"/>
      <c r="L61" s="57"/>
      <c r="M61" s="57"/>
      <c r="N61" s="57"/>
      <c r="O61" s="57"/>
      <c r="P61" s="58"/>
    </row>
    <row r="62" spans="1:16" ht="12.75">
      <c r="A62" s="5"/>
      <c r="B62" s="5"/>
      <c r="C62" s="65" t="s">
        <v>4</v>
      </c>
      <c r="D62" s="15" t="s">
        <v>52</v>
      </c>
      <c r="E62" s="14"/>
      <c r="F62" s="36"/>
      <c r="G62" s="36"/>
      <c r="H62" s="36"/>
      <c r="I62" s="36"/>
      <c r="J62" s="36"/>
      <c r="K62" s="36"/>
      <c r="L62" s="57"/>
      <c r="M62" s="57"/>
      <c r="N62" s="57"/>
      <c r="O62" s="57"/>
      <c r="P62" s="58"/>
    </row>
    <row r="63" spans="1:16" ht="12.75">
      <c r="A63" s="5"/>
      <c r="B63" s="5"/>
      <c r="C63" s="65" t="s">
        <v>3</v>
      </c>
      <c r="D63" s="13">
        <v>0.2359</v>
      </c>
      <c r="E63" s="12"/>
      <c r="F63" s="36"/>
      <c r="G63" s="36"/>
      <c r="H63" s="36"/>
      <c r="I63" s="36"/>
      <c r="J63" s="36"/>
      <c r="K63" s="36"/>
      <c r="L63" s="57"/>
      <c r="M63" s="58"/>
      <c r="N63" s="57"/>
      <c r="O63" s="57"/>
      <c r="P63" s="58"/>
    </row>
    <row r="64" spans="1:16" ht="12.75">
      <c r="A64" s="5"/>
      <c r="B64" s="5"/>
      <c r="C64" s="11" t="s">
        <v>2</v>
      </c>
      <c r="D64" s="6"/>
      <c r="E64" s="6"/>
      <c r="F64" s="36"/>
      <c r="G64" s="36"/>
      <c r="H64" s="36"/>
      <c r="I64" s="36"/>
      <c r="J64" s="36"/>
      <c r="K64" s="36"/>
      <c r="L64" s="57"/>
      <c r="M64" s="57"/>
      <c r="N64" s="57"/>
      <c r="O64" s="57"/>
      <c r="P64" s="58"/>
    </row>
    <row r="65" spans="1:16" ht="12.75">
      <c r="A65" s="5"/>
      <c r="B65" s="5"/>
      <c r="C65" s="9" t="s">
        <v>1</v>
      </c>
      <c r="D65" s="8">
        <v>0.21</v>
      </c>
      <c r="E65" s="6"/>
      <c r="F65" s="36"/>
      <c r="G65" s="36"/>
      <c r="H65" s="36"/>
      <c r="I65" s="36"/>
      <c r="J65" s="36"/>
      <c r="K65" s="36"/>
      <c r="L65" s="57"/>
      <c r="M65" s="57"/>
      <c r="N65" s="57"/>
      <c r="O65" s="57"/>
      <c r="P65" s="46"/>
    </row>
    <row r="66" spans="1:16" ht="12.75">
      <c r="A66" s="5"/>
      <c r="B66" s="5"/>
      <c r="C66" s="7" t="s">
        <v>0</v>
      </c>
      <c r="D66" s="6"/>
      <c r="E66" s="6"/>
      <c r="F66" s="36"/>
      <c r="G66" s="36"/>
      <c r="H66" s="36"/>
      <c r="I66" s="36"/>
      <c r="J66" s="36"/>
      <c r="K66" s="36"/>
      <c r="L66" s="57"/>
      <c r="M66" s="57"/>
      <c r="N66" s="57"/>
      <c r="O66" s="57"/>
      <c r="P66" s="58"/>
    </row>
    <row r="67" ht="12.75">
      <c r="P67" s="46"/>
    </row>
    <row r="68" spans="3:15" ht="12.75">
      <c r="C68" s="1" t="s">
        <v>47</v>
      </c>
      <c r="D68" s="1"/>
      <c r="E68" s="1"/>
      <c r="L68" s="1"/>
      <c r="M68" s="1"/>
      <c r="N68" s="1"/>
      <c r="O68" s="1"/>
    </row>
    <row r="69" ht="12.75">
      <c r="P69" s="4"/>
    </row>
    <row r="70" ht="12.75"/>
    <row r="75" spans="18:25" ht="12.75">
      <c r="R75" s="45"/>
      <c r="S75" s="45"/>
      <c r="T75" s="45"/>
      <c r="U75" s="45"/>
      <c r="V75" s="45"/>
      <c r="W75" s="45"/>
      <c r="X75" s="45"/>
      <c r="Y75" s="45"/>
    </row>
    <row r="76" spans="18:25" ht="12.75">
      <c r="R76" s="45"/>
      <c r="S76" s="45"/>
      <c r="T76" s="45"/>
      <c r="U76" s="45"/>
      <c r="V76" s="45"/>
      <c r="W76" s="45"/>
      <c r="X76" s="45"/>
      <c r="Y76" s="45"/>
    </row>
    <row r="77" spans="18:25" ht="12.75">
      <c r="R77" s="45"/>
      <c r="S77" s="45"/>
      <c r="T77" s="45"/>
      <c r="U77" s="45"/>
      <c r="V77" s="45"/>
      <c r="W77" s="45"/>
      <c r="X77" s="45"/>
      <c r="Y77" s="45"/>
    </row>
    <row r="78" spans="18:25" ht="12.75">
      <c r="R78" s="45"/>
      <c r="S78" s="45"/>
      <c r="T78" s="45"/>
      <c r="U78" s="45"/>
      <c r="V78" s="45"/>
      <c r="W78" s="45"/>
      <c r="X78" s="45"/>
      <c r="Y78" s="45"/>
    </row>
    <row r="79" spans="18:25" ht="12.75">
      <c r="R79" s="45"/>
      <c r="S79" s="45"/>
      <c r="T79" s="45"/>
      <c r="U79" s="45"/>
      <c r="V79" s="45"/>
      <c r="W79" s="45"/>
      <c r="X79" s="45"/>
      <c r="Y79" s="45"/>
    </row>
  </sheetData>
  <sheetProtection/>
  <mergeCells count="10">
    <mergeCell ref="D9:D10"/>
    <mergeCell ref="E9:E10"/>
    <mergeCell ref="F9:K9"/>
    <mergeCell ref="L9:P9"/>
    <mergeCell ref="A1:P1"/>
    <mergeCell ref="A2:P2"/>
    <mergeCell ref="A3:P3"/>
    <mergeCell ref="A9:A10"/>
    <mergeCell ref="B9:B10"/>
    <mergeCell ref="C9:C10"/>
  </mergeCells>
  <printOptions/>
  <pageMargins left="0.35433070866141736" right="0.35433070866141736" top="0.87" bottom="0.38" header="0.5118110236220472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Jasane</dc:creator>
  <cp:keywords/>
  <dc:description/>
  <cp:lastModifiedBy>Rolands Rotts</cp:lastModifiedBy>
  <cp:lastPrinted>2014-07-21T12:51:24Z</cp:lastPrinted>
  <dcterms:created xsi:type="dcterms:W3CDTF">2014-02-10T13:34:07Z</dcterms:created>
  <dcterms:modified xsi:type="dcterms:W3CDTF">2016-12-30T10:45:53Z</dcterms:modified>
  <cp:category/>
  <cp:version/>
  <cp:contentType/>
  <cp:contentStatus/>
</cp:coreProperties>
</file>